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mc:AlternateContent xmlns:mc="http://schemas.openxmlformats.org/markup-compatibility/2006">
    <mc:Choice Requires="x15">
      <x15ac:absPath xmlns:x15ac="http://schemas.microsoft.com/office/spreadsheetml/2010/11/ac" url="/Users/jhull/Desktop/descriptives/results for institutions/"/>
    </mc:Choice>
  </mc:AlternateContent>
  <bookViews>
    <workbookView xWindow="0" yWindow="460" windowWidth="51200" windowHeight="28260" tabRatio="500"/>
  </bookViews>
  <sheets>
    <sheet name="Contents" sheetId="11" r:id="rId1"/>
    <sheet name="About Me" sheetId="1" r:id="rId2"/>
    <sheet name="Reasons for college" sheetId="3" r:id="rId3"/>
    <sheet name="Deciding a Major" sheetId="4" r:id="rId4"/>
    <sheet name="Expectations of College" sheetId="5" r:id="rId5"/>
    <sheet name="Thoughts about Math" sheetId="6" r:id="rId6"/>
    <sheet name="Thoughts about English" sheetId="7" r:id="rId7"/>
    <sheet name="Demographics" sheetId="8" r:id="rId8"/>
    <sheet name="Income, scarcity, and finances" sheetId="9" r:id="rId9"/>
    <sheet name="Family Educational Background" sheetId="10" r:id="rId10"/>
    <sheet name="data" sheetId="2" state="hidden" r:id="rId11"/>
  </sheets>
  <definedNames>
    <definedName name="_xlnm._FilterDatabase" localSheetId="10" hidden="1">data!$A$1:$O$16384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6" i="10" l="1"/>
  <c r="C6" i="10"/>
  <c r="D6" i="10"/>
  <c r="E6" i="10"/>
  <c r="F6" i="10"/>
  <c r="G6" i="10"/>
  <c r="H6" i="10"/>
  <c r="I6" i="10"/>
  <c r="J6" i="10"/>
  <c r="B7" i="10"/>
  <c r="C7" i="10"/>
  <c r="D7" i="10"/>
  <c r="E7" i="10"/>
  <c r="F7" i="10"/>
  <c r="G7" i="10"/>
  <c r="H7" i="10"/>
  <c r="I7" i="10"/>
  <c r="J7" i="10"/>
  <c r="B8" i="10"/>
  <c r="C8" i="10"/>
  <c r="D8" i="10"/>
  <c r="E8" i="10"/>
  <c r="F8" i="10"/>
  <c r="G8" i="10"/>
  <c r="H8" i="10"/>
  <c r="I8" i="10"/>
  <c r="J8" i="10"/>
  <c r="B9" i="10"/>
  <c r="C9" i="10"/>
  <c r="D9" i="10"/>
  <c r="E9" i="10"/>
  <c r="F9" i="10"/>
  <c r="G9" i="10"/>
  <c r="H9" i="10"/>
  <c r="I9" i="10"/>
  <c r="J9" i="10"/>
  <c r="B10" i="10"/>
  <c r="C10" i="10"/>
  <c r="D10" i="10"/>
  <c r="E10" i="10"/>
  <c r="F10" i="10"/>
  <c r="G10" i="10"/>
  <c r="H10" i="10"/>
  <c r="I10" i="10"/>
  <c r="J10" i="10"/>
  <c r="C5" i="10"/>
  <c r="D5" i="10"/>
  <c r="E5" i="10"/>
  <c r="F5" i="10"/>
  <c r="G5" i="10"/>
  <c r="H5" i="10"/>
  <c r="I5" i="10"/>
  <c r="J5" i="10"/>
  <c r="B5" i="10"/>
  <c r="B2" i="11"/>
  <c r="A1" i="11"/>
  <c r="B2" i="10"/>
  <c r="A1" i="10"/>
  <c r="B43" i="9"/>
  <c r="C43" i="9"/>
  <c r="B44" i="9"/>
  <c r="C44" i="9"/>
  <c r="B45" i="9"/>
  <c r="C45" i="9"/>
  <c r="B46" i="9"/>
  <c r="C46" i="9"/>
  <c r="B47" i="9"/>
  <c r="C47" i="9"/>
  <c r="B35" i="9"/>
  <c r="C35" i="9"/>
  <c r="B36" i="9"/>
  <c r="C36" i="9"/>
  <c r="B37" i="9"/>
  <c r="C37" i="9"/>
  <c r="B38" i="9"/>
  <c r="C38" i="9"/>
  <c r="B39" i="9"/>
  <c r="C39" i="9"/>
  <c r="B40" i="9"/>
  <c r="C40" i="9"/>
  <c r="B41" i="9"/>
  <c r="C41" i="9"/>
  <c r="B42" i="9"/>
  <c r="C42" i="9"/>
  <c r="C34" i="9"/>
  <c r="B34" i="9"/>
  <c r="C33" i="9"/>
  <c r="B33" i="9"/>
  <c r="C20" i="9"/>
  <c r="C21" i="9"/>
  <c r="C22" i="9"/>
  <c r="C23" i="9"/>
  <c r="C24" i="9"/>
  <c r="C25" i="9"/>
  <c r="C26" i="9"/>
  <c r="C27" i="9"/>
  <c r="C28" i="9"/>
  <c r="C29" i="9"/>
  <c r="C19" i="9"/>
  <c r="B19" i="9"/>
  <c r="B20" i="9"/>
  <c r="B21" i="9"/>
  <c r="B22" i="9"/>
  <c r="B23" i="9"/>
  <c r="B24" i="9"/>
  <c r="B25" i="9"/>
  <c r="B26" i="9"/>
  <c r="B27" i="9"/>
  <c r="B28" i="9"/>
  <c r="B29" i="9"/>
  <c r="C15" i="9"/>
  <c r="D15" i="9"/>
  <c r="E15" i="9"/>
  <c r="F15" i="9"/>
  <c r="G15" i="9"/>
  <c r="H15" i="9"/>
  <c r="I15" i="9"/>
  <c r="J15" i="9"/>
  <c r="K15" i="9"/>
  <c r="L15" i="9"/>
  <c r="M15" i="9"/>
  <c r="B15" i="9"/>
  <c r="C10" i="9"/>
  <c r="D10" i="9"/>
  <c r="B10" i="9"/>
  <c r="C9" i="9"/>
  <c r="D9" i="9"/>
  <c r="B9" i="9"/>
  <c r="C6" i="9"/>
  <c r="D6" i="9"/>
  <c r="E6" i="9"/>
  <c r="F6" i="9"/>
  <c r="G6" i="9"/>
  <c r="H6" i="9"/>
  <c r="I6" i="9"/>
  <c r="J6" i="9"/>
  <c r="B6" i="9"/>
  <c r="B2" i="9"/>
  <c r="A1" i="9"/>
  <c r="C33" i="8"/>
  <c r="D33" i="8"/>
  <c r="B33" i="8"/>
  <c r="C30" i="8"/>
  <c r="D30" i="8"/>
  <c r="B30" i="8"/>
  <c r="E27" i="8"/>
  <c r="B27" i="8"/>
  <c r="D27" i="8"/>
  <c r="C27" i="8"/>
  <c r="F24" i="8"/>
  <c r="C24" i="8"/>
  <c r="D24" i="8"/>
  <c r="E24" i="8"/>
  <c r="B24" i="8"/>
  <c r="C18" i="8"/>
  <c r="D18" i="8"/>
  <c r="B18" i="8"/>
  <c r="B17" i="8"/>
  <c r="C17" i="8"/>
  <c r="D17" i="8"/>
  <c r="C21" i="8"/>
  <c r="D21" i="8"/>
  <c r="E21" i="8"/>
  <c r="F21" i="8"/>
  <c r="G21" i="8"/>
  <c r="B21" i="8"/>
  <c r="C14" i="8"/>
  <c r="D14" i="8"/>
  <c r="E14" i="8"/>
  <c r="F14" i="8"/>
  <c r="B14" i="8"/>
  <c r="B2" i="8"/>
  <c r="A1" i="8"/>
  <c r="C7" i="8"/>
  <c r="C8" i="8"/>
  <c r="C9" i="8"/>
  <c r="C10" i="8"/>
  <c r="C11" i="8"/>
  <c r="C6" i="8"/>
  <c r="B7" i="8"/>
  <c r="B8" i="8"/>
  <c r="B9" i="8"/>
  <c r="B10" i="8"/>
  <c r="B11" i="8"/>
  <c r="B6" i="8"/>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C7" i="7"/>
  <c r="B7" i="7"/>
  <c r="I23" i="7"/>
  <c r="H23" i="7"/>
  <c r="G23" i="7"/>
  <c r="F23" i="7"/>
  <c r="E23" i="7"/>
  <c r="D23" i="7"/>
  <c r="I22" i="7"/>
  <c r="H22" i="7"/>
  <c r="G22" i="7"/>
  <c r="F22" i="7"/>
  <c r="E22" i="7"/>
  <c r="D22" i="7"/>
  <c r="I21" i="7"/>
  <c r="H21" i="7"/>
  <c r="G21" i="7"/>
  <c r="F21" i="7"/>
  <c r="E21" i="7"/>
  <c r="D21" i="7"/>
  <c r="I20" i="7"/>
  <c r="H20" i="7"/>
  <c r="G20" i="7"/>
  <c r="F20" i="7"/>
  <c r="E20" i="7"/>
  <c r="D20" i="7"/>
  <c r="I19" i="7"/>
  <c r="H19" i="7"/>
  <c r="G19" i="7"/>
  <c r="F19" i="7"/>
  <c r="E19" i="7"/>
  <c r="D19" i="7"/>
  <c r="I18" i="7"/>
  <c r="H18" i="7"/>
  <c r="G18" i="7"/>
  <c r="F18" i="7"/>
  <c r="E18" i="7"/>
  <c r="D18" i="7"/>
  <c r="I17" i="7"/>
  <c r="H17" i="7"/>
  <c r="G17" i="7"/>
  <c r="F17" i="7"/>
  <c r="E17" i="7"/>
  <c r="D17" i="7"/>
  <c r="I16" i="7"/>
  <c r="H16" i="7"/>
  <c r="G16" i="7"/>
  <c r="F16" i="7"/>
  <c r="E16" i="7"/>
  <c r="D16" i="7"/>
  <c r="I15" i="7"/>
  <c r="H15" i="7"/>
  <c r="G15" i="7"/>
  <c r="F15" i="7"/>
  <c r="E15" i="7"/>
  <c r="D15" i="7"/>
  <c r="I14" i="7"/>
  <c r="H14" i="7"/>
  <c r="G14" i="7"/>
  <c r="F14" i="7"/>
  <c r="E14" i="7"/>
  <c r="D14" i="7"/>
  <c r="I13" i="7"/>
  <c r="H13" i="7"/>
  <c r="G13" i="7"/>
  <c r="F13" i="7"/>
  <c r="E13" i="7"/>
  <c r="D13" i="7"/>
  <c r="I12" i="7"/>
  <c r="H12" i="7"/>
  <c r="G12" i="7"/>
  <c r="F12" i="7"/>
  <c r="E12" i="7"/>
  <c r="D12" i="7"/>
  <c r="I11" i="7"/>
  <c r="H11" i="7"/>
  <c r="G11" i="7"/>
  <c r="F11" i="7"/>
  <c r="E11" i="7"/>
  <c r="D11" i="7"/>
  <c r="I10" i="7"/>
  <c r="H10" i="7"/>
  <c r="G10" i="7"/>
  <c r="F10" i="7"/>
  <c r="E10" i="7"/>
  <c r="D10" i="7"/>
  <c r="I9" i="7"/>
  <c r="H9" i="7"/>
  <c r="G9" i="7"/>
  <c r="F9" i="7"/>
  <c r="E9" i="7"/>
  <c r="D9" i="7"/>
  <c r="I8" i="7"/>
  <c r="H8" i="7"/>
  <c r="G8" i="7"/>
  <c r="F8" i="7"/>
  <c r="E8" i="7"/>
  <c r="D8" i="7"/>
  <c r="I7" i="7"/>
  <c r="H7" i="7"/>
  <c r="G7" i="7"/>
  <c r="F7" i="7"/>
  <c r="E7" i="7"/>
  <c r="D7" i="7"/>
  <c r="B2" i="7"/>
  <c r="A1" i="7"/>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D8" i="6"/>
  <c r="E8" i="6"/>
  <c r="F8" i="6"/>
  <c r="G8" i="6"/>
  <c r="H8" i="6"/>
  <c r="I8" i="6"/>
  <c r="D9" i="6"/>
  <c r="E9" i="6"/>
  <c r="F9" i="6"/>
  <c r="G9" i="6"/>
  <c r="H9" i="6"/>
  <c r="I9" i="6"/>
  <c r="D10" i="6"/>
  <c r="E10" i="6"/>
  <c r="F10" i="6"/>
  <c r="G10" i="6"/>
  <c r="H10" i="6"/>
  <c r="I10" i="6"/>
  <c r="D11" i="6"/>
  <c r="E11" i="6"/>
  <c r="F11" i="6"/>
  <c r="G11" i="6"/>
  <c r="H11" i="6"/>
  <c r="I11" i="6"/>
  <c r="D12" i="6"/>
  <c r="E12" i="6"/>
  <c r="F12" i="6"/>
  <c r="G12" i="6"/>
  <c r="H12" i="6"/>
  <c r="I12" i="6"/>
  <c r="D13" i="6"/>
  <c r="E13" i="6"/>
  <c r="F13" i="6"/>
  <c r="G13" i="6"/>
  <c r="H13" i="6"/>
  <c r="I13" i="6"/>
  <c r="D14" i="6"/>
  <c r="E14" i="6"/>
  <c r="F14" i="6"/>
  <c r="G14" i="6"/>
  <c r="H14" i="6"/>
  <c r="I14" i="6"/>
  <c r="D15" i="6"/>
  <c r="E15" i="6"/>
  <c r="F15" i="6"/>
  <c r="G15" i="6"/>
  <c r="H15" i="6"/>
  <c r="I15" i="6"/>
  <c r="D16" i="6"/>
  <c r="E16" i="6"/>
  <c r="F16" i="6"/>
  <c r="G16" i="6"/>
  <c r="H16" i="6"/>
  <c r="I16" i="6"/>
  <c r="D17" i="6"/>
  <c r="E17" i="6"/>
  <c r="F17" i="6"/>
  <c r="G17" i="6"/>
  <c r="H17" i="6"/>
  <c r="I17" i="6"/>
  <c r="D18" i="6"/>
  <c r="E18" i="6"/>
  <c r="F18" i="6"/>
  <c r="G18" i="6"/>
  <c r="H18" i="6"/>
  <c r="I18" i="6"/>
  <c r="D19" i="6"/>
  <c r="E19" i="6"/>
  <c r="F19" i="6"/>
  <c r="G19" i="6"/>
  <c r="H19" i="6"/>
  <c r="I19" i="6"/>
  <c r="D20" i="6"/>
  <c r="E20" i="6"/>
  <c r="F20" i="6"/>
  <c r="G20" i="6"/>
  <c r="H20" i="6"/>
  <c r="I20" i="6"/>
  <c r="D21" i="6"/>
  <c r="E21" i="6"/>
  <c r="F21" i="6"/>
  <c r="G21" i="6"/>
  <c r="H21" i="6"/>
  <c r="I21" i="6"/>
  <c r="D22" i="6"/>
  <c r="E22" i="6"/>
  <c r="F22" i="6"/>
  <c r="G22" i="6"/>
  <c r="H22" i="6"/>
  <c r="I22" i="6"/>
  <c r="D23" i="6"/>
  <c r="E23" i="6"/>
  <c r="F23" i="6"/>
  <c r="G23" i="6"/>
  <c r="H23" i="6"/>
  <c r="I23" i="6"/>
  <c r="D24" i="6"/>
  <c r="E24" i="6"/>
  <c r="F24" i="6"/>
  <c r="G24" i="6"/>
  <c r="H24" i="6"/>
  <c r="I24" i="6"/>
  <c r="C7" i="6"/>
  <c r="D7" i="6"/>
  <c r="E7" i="6"/>
  <c r="F7" i="6"/>
  <c r="G7" i="6"/>
  <c r="H7" i="6"/>
  <c r="I7" i="6"/>
  <c r="B7" i="6"/>
  <c r="B2" i="6"/>
  <c r="A1" i="6"/>
  <c r="B22" i="5"/>
  <c r="C22" i="5"/>
  <c r="D22" i="5"/>
  <c r="E22" i="5"/>
  <c r="F22" i="5"/>
  <c r="G22" i="5"/>
  <c r="H22" i="5"/>
  <c r="B23" i="5"/>
  <c r="C23" i="5"/>
  <c r="D23" i="5"/>
  <c r="E23" i="5"/>
  <c r="F23" i="5"/>
  <c r="G23" i="5"/>
  <c r="H23" i="5"/>
  <c r="B24" i="5"/>
  <c r="C24" i="5"/>
  <c r="D24" i="5"/>
  <c r="E24" i="5"/>
  <c r="F24" i="5"/>
  <c r="G24" i="5"/>
  <c r="H24" i="5"/>
  <c r="B17" i="5"/>
  <c r="C17" i="5"/>
  <c r="D17" i="5"/>
  <c r="E17" i="5"/>
  <c r="F17" i="5"/>
  <c r="G17" i="5"/>
  <c r="H17" i="5"/>
  <c r="B18" i="5"/>
  <c r="C18" i="5"/>
  <c r="D18" i="5"/>
  <c r="E18" i="5"/>
  <c r="F18" i="5"/>
  <c r="G18" i="5"/>
  <c r="H18" i="5"/>
  <c r="B19" i="5"/>
  <c r="C19" i="5"/>
  <c r="D19" i="5"/>
  <c r="E19" i="5"/>
  <c r="F19" i="5"/>
  <c r="G19" i="5"/>
  <c r="H19" i="5"/>
  <c r="B20" i="5"/>
  <c r="C20" i="5"/>
  <c r="D20" i="5"/>
  <c r="E20" i="5"/>
  <c r="F20" i="5"/>
  <c r="G20" i="5"/>
  <c r="H20" i="5"/>
  <c r="B21" i="5"/>
  <c r="C21" i="5"/>
  <c r="D21" i="5"/>
  <c r="E21" i="5"/>
  <c r="F21" i="5"/>
  <c r="G21" i="5"/>
  <c r="H21" i="5"/>
  <c r="B7" i="5"/>
  <c r="C7" i="5"/>
  <c r="D7" i="5"/>
  <c r="E7" i="5"/>
  <c r="F7" i="5"/>
  <c r="G7" i="5"/>
  <c r="H7" i="5"/>
  <c r="B8" i="5"/>
  <c r="C8" i="5"/>
  <c r="D8" i="5"/>
  <c r="E8" i="5"/>
  <c r="F8" i="5"/>
  <c r="G8" i="5"/>
  <c r="H8" i="5"/>
  <c r="B9" i="5"/>
  <c r="C9" i="5"/>
  <c r="D9" i="5"/>
  <c r="E9" i="5"/>
  <c r="F9" i="5"/>
  <c r="G9" i="5"/>
  <c r="H9" i="5"/>
  <c r="B10" i="5"/>
  <c r="C10" i="5"/>
  <c r="D10" i="5"/>
  <c r="E10" i="5"/>
  <c r="F10" i="5"/>
  <c r="G10" i="5"/>
  <c r="H10" i="5"/>
  <c r="B11" i="5"/>
  <c r="C11" i="5"/>
  <c r="D11" i="5"/>
  <c r="E11" i="5"/>
  <c r="F11" i="5"/>
  <c r="G11" i="5"/>
  <c r="H11" i="5"/>
  <c r="B12" i="5"/>
  <c r="C12" i="5"/>
  <c r="D12" i="5"/>
  <c r="E12" i="5"/>
  <c r="F12" i="5"/>
  <c r="G12" i="5"/>
  <c r="H12" i="5"/>
  <c r="B13" i="5"/>
  <c r="C13" i="5"/>
  <c r="D13" i="5"/>
  <c r="E13" i="5"/>
  <c r="F13" i="5"/>
  <c r="G13" i="5"/>
  <c r="H13" i="5"/>
  <c r="B14" i="5"/>
  <c r="C14" i="5"/>
  <c r="D14" i="5"/>
  <c r="E14" i="5"/>
  <c r="F14" i="5"/>
  <c r="G14" i="5"/>
  <c r="H14" i="5"/>
  <c r="B15" i="5"/>
  <c r="C15" i="5"/>
  <c r="D15" i="5"/>
  <c r="E15" i="5"/>
  <c r="F15" i="5"/>
  <c r="G15" i="5"/>
  <c r="H15" i="5"/>
  <c r="B16" i="5"/>
  <c r="C16" i="5"/>
  <c r="D16" i="5"/>
  <c r="E16" i="5"/>
  <c r="F16" i="5"/>
  <c r="G16" i="5"/>
  <c r="H16" i="5"/>
  <c r="C6" i="5"/>
  <c r="D6" i="5"/>
  <c r="E6" i="5"/>
  <c r="F6" i="5"/>
  <c r="G6" i="5"/>
  <c r="H6" i="5"/>
  <c r="B6" i="5"/>
  <c r="B2" i="5"/>
  <c r="A1" i="5"/>
  <c r="B2" i="4"/>
  <c r="A1" i="4"/>
  <c r="B6" i="3"/>
  <c r="C6" i="3"/>
  <c r="D6" i="3"/>
  <c r="E6" i="3"/>
  <c r="F6" i="3"/>
  <c r="G6" i="3"/>
  <c r="H6" i="3"/>
  <c r="I6" i="3"/>
  <c r="J6" i="3"/>
  <c r="B7" i="3"/>
  <c r="C7" i="3"/>
  <c r="D7" i="3"/>
  <c r="E7" i="3"/>
  <c r="F7" i="3"/>
  <c r="G7" i="3"/>
  <c r="H7" i="3"/>
  <c r="I7" i="3"/>
  <c r="J7" i="3"/>
  <c r="B8" i="3"/>
  <c r="C8" i="3"/>
  <c r="D8" i="3"/>
  <c r="E8" i="3"/>
  <c r="F8" i="3"/>
  <c r="G8" i="3"/>
  <c r="H8" i="3"/>
  <c r="I8" i="3"/>
  <c r="J8" i="3"/>
  <c r="B9" i="3"/>
  <c r="C9" i="3"/>
  <c r="D9" i="3"/>
  <c r="E9" i="3"/>
  <c r="F9" i="3"/>
  <c r="G9" i="3"/>
  <c r="H9" i="3"/>
  <c r="I9" i="3"/>
  <c r="J9" i="3"/>
  <c r="B10" i="3"/>
  <c r="C10" i="3"/>
  <c r="D10" i="3"/>
  <c r="E10" i="3"/>
  <c r="F10" i="3"/>
  <c r="G10" i="3"/>
  <c r="H10" i="3"/>
  <c r="I10" i="3"/>
  <c r="J10" i="3"/>
  <c r="B11" i="3"/>
  <c r="C11" i="3"/>
  <c r="D11" i="3"/>
  <c r="E11" i="3"/>
  <c r="F11" i="3"/>
  <c r="G11" i="3"/>
  <c r="H11" i="3"/>
  <c r="I11" i="3"/>
  <c r="J11" i="3"/>
  <c r="B12" i="3"/>
  <c r="C12" i="3"/>
  <c r="D12" i="3"/>
  <c r="E12" i="3"/>
  <c r="F12" i="3"/>
  <c r="G12" i="3"/>
  <c r="H12" i="3"/>
  <c r="I12" i="3"/>
  <c r="J12" i="3"/>
  <c r="B13" i="3"/>
  <c r="C13" i="3"/>
  <c r="D13" i="3"/>
  <c r="E13" i="3"/>
  <c r="F13" i="3"/>
  <c r="G13" i="3"/>
  <c r="H13" i="3"/>
  <c r="I13" i="3"/>
  <c r="J13" i="3"/>
  <c r="B14" i="3"/>
  <c r="C14" i="3"/>
  <c r="D14" i="3"/>
  <c r="E14" i="3"/>
  <c r="F14" i="3"/>
  <c r="G14" i="3"/>
  <c r="H14" i="3"/>
  <c r="I14" i="3"/>
  <c r="J14" i="3"/>
  <c r="B15" i="3"/>
  <c r="C15" i="3"/>
  <c r="D15" i="3"/>
  <c r="E15" i="3"/>
  <c r="F15" i="3"/>
  <c r="G15" i="3"/>
  <c r="H15" i="3"/>
  <c r="I15" i="3"/>
  <c r="J15" i="3"/>
  <c r="B16" i="3"/>
  <c r="C16" i="3"/>
  <c r="D16" i="3"/>
  <c r="E16" i="3"/>
  <c r="F16" i="3"/>
  <c r="G16" i="3"/>
  <c r="H16" i="3"/>
  <c r="I16" i="3"/>
  <c r="J16" i="3"/>
  <c r="B17" i="3"/>
  <c r="C17" i="3"/>
  <c r="D17" i="3"/>
  <c r="E17" i="3"/>
  <c r="F17" i="3"/>
  <c r="G17" i="3"/>
  <c r="H17" i="3"/>
  <c r="I17" i="3"/>
  <c r="J17" i="3"/>
  <c r="B18" i="3"/>
  <c r="C18" i="3"/>
  <c r="D18" i="3"/>
  <c r="E18" i="3"/>
  <c r="F18" i="3"/>
  <c r="G18" i="3"/>
  <c r="H18" i="3"/>
  <c r="I18" i="3"/>
  <c r="J18" i="3"/>
  <c r="B19" i="3"/>
  <c r="C19" i="3"/>
  <c r="D19" i="3"/>
  <c r="E19" i="3"/>
  <c r="F19" i="3"/>
  <c r="G19" i="3"/>
  <c r="H19" i="3"/>
  <c r="I19" i="3"/>
  <c r="J19" i="3"/>
  <c r="B20" i="3"/>
  <c r="C20" i="3"/>
  <c r="D20" i="3"/>
  <c r="E20" i="3"/>
  <c r="F20" i="3"/>
  <c r="G20" i="3"/>
  <c r="H20" i="3"/>
  <c r="I20" i="3"/>
  <c r="J20" i="3"/>
  <c r="B21" i="3"/>
  <c r="C21" i="3"/>
  <c r="D21" i="3"/>
  <c r="E21" i="3"/>
  <c r="F21" i="3"/>
  <c r="G21" i="3"/>
  <c r="H21" i="3"/>
  <c r="I21" i="3"/>
  <c r="J21" i="3"/>
  <c r="B22" i="3"/>
  <c r="C22" i="3"/>
  <c r="D22" i="3"/>
  <c r="E22" i="3"/>
  <c r="F22" i="3"/>
  <c r="G22" i="3"/>
  <c r="H22" i="3"/>
  <c r="I22" i="3"/>
  <c r="J22" i="3"/>
  <c r="C5" i="3"/>
  <c r="D5" i="3"/>
  <c r="E5" i="3"/>
  <c r="F5" i="3"/>
  <c r="G5" i="3"/>
  <c r="H5" i="3"/>
  <c r="I5" i="3"/>
  <c r="J5" i="3"/>
  <c r="B5" i="3"/>
  <c r="B2" i="3"/>
  <c r="A1" i="3"/>
  <c r="B7" i="1"/>
  <c r="C7" i="1"/>
  <c r="D7" i="1"/>
  <c r="E7" i="1"/>
  <c r="F7" i="1"/>
  <c r="G7" i="1"/>
  <c r="B8" i="1"/>
  <c r="C8" i="1"/>
  <c r="D8" i="1"/>
  <c r="E8" i="1"/>
  <c r="F8" i="1"/>
  <c r="G8" i="1"/>
  <c r="B9" i="1"/>
  <c r="C9" i="1"/>
  <c r="D9" i="1"/>
  <c r="E9" i="1"/>
  <c r="F9" i="1"/>
  <c r="G9" i="1"/>
  <c r="B10" i="1"/>
  <c r="C10" i="1"/>
  <c r="D10" i="1"/>
  <c r="E10" i="1"/>
  <c r="F10" i="1"/>
  <c r="G10" i="1"/>
  <c r="B11" i="1"/>
  <c r="C11" i="1"/>
  <c r="D11" i="1"/>
  <c r="E11" i="1"/>
  <c r="F11" i="1"/>
  <c r="G11" i="1"/>
  <c r="B12" i="1"/>
  <c r="C12" i="1"/>
  <c r="D12" i="1"/>
  <c r="E12" i="1"/>
  <c r="F12" i="1"/>
  <c r="G12" i="1"/>
  <c r="B17" i="1"/>
  <c r="C17" i="1"/>
  <c r="D17" i="1"/>
  <c r="E17" i="1"/>
  <c r="F17" i="1"/>
  <c r="G17" i="1"/>
  <c r="B18" i="1"/>
  <c r="C18" i="1"/>
  <c r="D18" i="1"/>
  <c r="E18" i="1"/>
  <c r="F18" i="1"/>
  <c r="G18" i="1"/>
  <c r="B19" i="1"/>
  <c r="C19" i="1"/>
  <c r="D19" i="1"/>
  <c r="E19" i="1"/>
  <c r="F19" i="1"/>
  <c r="G19" i="1"/>
  <c r="B20" i="1"/>
  <c r="C20" i="1"/>
  <c r="D20" i="1"/>
  <c r="E20" i="1"/>
  <c r="F20" i="1"/>
  <c r="G20" i="1"/>
  <c r="B21" i="1"/>
  <c r="C21" i="1"/>
  <c r="D21" i="1"/>
  <c r="E21" i="1"/>
  <c r="F21" i="1"/>
  <c r="G21" i="1"/>
  <c r="B22" i="1"/>
  <c r="C22" i="1"/>
  <c r="D22" i="1"/>
  <c r="E22" i="1"/>
  <c r="F22" i="1"/>
  <c r="G22" i="1"/>
  <c r="B23" i="1"/>
  <c r="C23" i="1"/>
  <c r="D23" i="1"/>
  <c r="E23" i="1"/>
  <c r="F23" i="1"/>
  <c r="G23" i="1"/>
  <c r="B24" i="1"/>
  <c r="C24" i="1"/>
  <c r="D24" i="1"/>
  <c r="E24" i="1"/>
  <c r="F24" i="1"/>
  <c r="G24" i="1"/>
  <c r="B25" i="1"/>
  <c r="C25" i="1"/>
  <c r="D25" i="1"/>
  <c r="E25" i="1"/>
  <c r="F25" i="1"/>
  <c r="G25" i="1"/>
  <c r="B26" i="1"/>
  <c r="C26" i="1"/>
  <c r="D26" i="1"/>
  <c r="E26" i="1"/>
  <c r="F26" i="1"/>
  <c r="G26" i="1"/>
  <c r="B27" i="1"/>
  <c r="C27" i="1"/>
  <c r="D27" i="1"/>
  <c r="E27" i="1"/>
  <c r="F27" i="1"/>
  <c r="G27" i="1"/>
  <c r="H7" i="1"/>
  <c r="H8" i="1"/>
  <c r="H9" i="1"/>
  <c r="H10" i="1"/>
  <c r="H11" i="1"/>
  <c r="H12" i="1"/>
  <c r="H17" i="1"/>
  <c r="H18" i="1"/>
  <c r="H19" i="1"/>
  <c r="H20" i="1"/>
  <c r="H21" i="1"/>
  <c r="H22" i="1"/>
  <c r="H23" i="1"/>
  <c r="H24" i="1"/>
  <c r="H25" i="1"/>
  <c r="H26" i="1"/>
  <c r="H27" i="1"/>
  <c r="C6" i="1"/>
  <c r="D6" i="1"/>
  <c r="E6" i="1"/>
  <c r="F6" i="1"/>
  <c r="G6" i="1"/>
  <c r="H6" i="1"/>
  <c r="B6" i="1"/>
  <c r="B2" i="1"/>
  <c r="A1" i="1"/>
</calcChain>
</file>

<file path=xl/sharedStrings.xml><?xml version="1.0" encoding="utf-8"?>
<sst xmlns="http://schemas.openxmlformats.org/spreadsheetml/2006/main" count="615" uniqueCount="277">
  <si>
    <t>Setbacks don’t discourage me.</t>
  </si>
  <si>
    <t>I have been obsessed with a certain idea or project for a short time  but later lost interest.</t>
  </si>
  <si>
    <t>I am a hard worker.</t>
  </si>
  <si>
    <t>I often set a goal but later choose to pursue a different one.</t>
  </si>
  <si>
    <t>I have difficulty maintaining my focus on projects that take more than a few months to complete.</t>
  </si>
  <si>
    <t>I finish whatever I begin.</t>
  </si>
  <si>
    <t>New ideas and projects sometimes distract me from previous ones.</t>
  </si>
  <si>
    <t>Talk to college/university staff.</t>
  </si>
  <si>
    <t>Manage time effectively.</t>
  </si>
  <si>
    <t>Participate in class discussions.</t>
  </si>
  <si>
    <t>Research a term paper.</t>
  </si>
  <si>
    <t>Do well on your exams.</t>
  </si>
  <si>
    <t>Talk to your professors.</t>
  </si>
  <si>
    <t>Ask a professor a question.</t>
  </si>
  <si>
    <t>Take good class notes.</t>
  </si>
  <si>
    <t>Understand your course/class readings.</t>
  </si>
  <si>
    <t>Keep up to date with your schoolwork.</t>
  </si>
  <si>
    <t>Write course papers.</t>
  </si>
  <si>
    <t>Mean</t>
  </si>
  <si>
    <t>SD</t>
  </si>
  <si>
    <t>Not at all like me</t>
  </si>
  <si>
    <t>Very Much Like Me</t>
  </si>
  <si>
    <t>Not Much Like Me</t>
  </si>
  <si>
    <t>Somewhat Like Me</t>
  </si>
  <si>
    <t>Mostly Like Me</t>
  </si>
  <si>
    <t>What is your home institution</t>
  </si>
  <si>
    <t>sector</t>
  </si>
  <si>
    <t>survey_status</t>
  </si>
  <si>
    <t>Explore new interests.</t>
  </si>
  <si>
    <t>Help my family out after I’m done with college.</t>
  </si>
  <si>
    <t>Gain skills that I can use in a job that helps others.</t>
  </si>
  <si>
    <t>Support myself financially.</t>
  </si>
  <si>
    <t>Give back to my community.</t>
  </si>
  <si>
    <t>Expand my understanding of the world.</t>
  </si>
  <si>
    <t>Provide a better life for my own children.</t>
  </si>
  <si>
    <t>Make a contribution to society.</t>
  </si>
  <si>
    <t>Become an independent thinker.</t>
  </si>
  <si>
    <t>Help others.</t>
  </si>
  <si>
    <t>Make my family proud.</t>
  </si>
  <si>
    <t>Prepare for my future career.</t>
  </si>
  <si>
    <t>Learn more about my interests.</t>
  </si>
  <si>
    <t>Learn things that will help me make a positive impact on the world.</t>
  </si>
  <si>
    <t>Please my parents.</t>
  </si>
  <si>
    <t>Be a role model for people in my community.</t>
  </si>
  <si>
    <t>Make new friends.</t>
  </si>
  <si>
    <t>Make a lot of money.</t>
  </si>
  <si>
    <t>Have you selected a major?</t>
  </si>
  <si>
    <t>My interests lie in this area.</t>
  </si>
  <si>
    <t>My parents recommended it.</t>
  </si>
  <si>
    <t>I know someone else who majored in this area.</t>
  </si>
  <si>
    <t>The salary potential is attractive to me.</t>
  </si>
  <si>
    <t>My high school/college advisor suggested it.</t>
  </si>
  <si>
    <t>I have a mentor or role model who studied/works in this field.</t>
  </si>
  <si>
    <t>I had to pick something.</t>
  </si>
  <si>
    <t>I have not selected a major yet.</t>
  </si>
  <si>
    <t>Not Applicable</t>
  </si>
  <si>
    <t>Other</t>
  </si>
  <si>
    <t>Being a student at this college/university is an important part of my identity.</t>
  </si>
  <si>
    <t>I belong at this college/university.</t>
  </si>
  <si>
    <t>I sometimes feel like other students on campus have stronger academic skills than me.</t>
  </si>
  <si>
    <t>I am very involved in groups and/or activities at this college/university.</t>
  </si>
  <si>
    <t>When something bad happens, I feel that maybe I don’t belong at college.</t>
  </si>
  <si>
    <t>I am not very involved on campus; I’m just here to take classes.</t>
  </si>
  <si>
    <t>I feel more academically prepared than other students at this college/university.</t>
  </si>
  <si>
    <t>Sometimes I feel that I belong at college, and sometimes I feel that I don’t belong at college.</t>
  </si>
  <si>
    <t>I am very proud to be a student at this college/university.</t>
  </si>
  <si>
    <t>I feel (felt) confident about choosing a major.</t>
  </si>
  <si>
    <t>My academic work this semester will help me get a job when I graduate.</t>
  </si>
  <si>
    <t>I plan to return to this college/university next semester.</t>
  </si>
  <si>
    <t>I plan to attend a different college/university next semester.</t>
  </si>
  <si>
    <t>I do not plan on returning to any college/university next semester.</t>
  </si>
  <si>
    <t>My academic work this semester will be useful in the future.</t>
  </si>
  <si>
    <t>My family thinks that it is important for me to get a college education.</t>
  </si>
  <si>
    <t>My family doesn’t understand why I want to go to college.</t>
  </si>
  <si>
    <t>My family questions whether a college education is valuable.</t>
  </si>
  <si>
    <t>My family strongly supports me in my desire to go to college.</t>
  </si>
  <si>
    <t xml:space="preserve">I know I can learn the material in math. </t>
  </si>
  <si>
    <t xml:space="preserve">I believe that I can be successful in math. </t>
  </si>
  <si>
    <t xml:space="preserve">Math is important for me. </t>
  </si>
  <si>
    <t xml:space="preserve">You can learn new things, but you can’t really change your basic math intelligence:. </t>
  </si>
  <si>
    <t xml:space="preserve">I think math is interesting/enjoyable. </t>
  </si>
  <si>
    <t xml:space="preserve">I think math is useful. </t>
  </si>
  <si>
    <t xml:space="preserve">My math classwork requires too much time. </t>
  </si>
  <si>
    <t xml:space="preserve">Your math intelligence is something about you that you can’t change very much. </t>
  </si>
  <si>
    <t xml:space="preserve">Because of other things that I do, I don’t have time to put into my math class. </t>
  </si>
  <si>
    <t xml:space="preserve">I’m unable to put in the time needed to do well in math. </t>
  </si>
  <si>
    <t xml:space="preserve">I have to give up too much to do well in math. </t>
  </si>
  <si>
    <t xml:space="preserve">You have a certain amount of math intelligence and you really can’t do much to change it. </t>
  </si>
  <si>
    <t xml:space="preserve">What we learn in math fascinates me. </t>
  </si>
  <si>
    <t xml:space="preserve">What I learn in my math classes will help me in my future career. </t>
  </si>
  <si>
    <t xml:space="preserve">To be honest, I just don’t find what we learn in math to be interesting. </t>
  </si>
  <si>
    <t xml:space="preserve">I sometimes feel like other students on campus have math skills that I don’t. </t>
  </si>
  <si>
    <t xml:space="preserve">I feel more academically prepared in math than other students at this college/university. </t>
  </si>
  <si>
    <t xml:space="preserve">What I learn in my math classes will be useful in the future. </t>
  </si>
  <si>
    <t>I know I can learn the material in English.</t>
  </si>
  <si>
    <t>I believe that I can be successful in English.</t>
  </si>
  <si>
    <t>English is important for me.</t>
  </si>
  <si>
    <t>You can learn new things, but you can’t really change your basic English intelligence</t>
  </si>
  <si>
    <t>I think English is interesting/enjoyable.</t>
  </si>
  <si>
    <t>I think English is useful.</t>
  </si>
  <si>
    <t>My English classwork requires too much time.</t>
  </si>
  <si>
    <t>Your English intelligence is something about you that you can’t change very much.</t>
  </si>
  <si>
    <t>Because of other things that I do, I don’t have time to put into my English class.</t>
  </si>
  <si>
    <t>I’m unable to put in the time needed to do well in English.</t>
  </si>
  <si>
    <t>I have to give up too much to do well in English.</t>
  </si>
  <si>
    <t>You have a certain amount of English intelligence and you really can’t do much to change it.</t>
  </si>
  <si>
    <t>What we learn in English fascinates me.</t>
  </si>
  <si>
    <t>What I learn in my English classes will help me in my future career.</t>
  </si>
  <si>
    <t>To be honest, I just don’t find what we learn in English to be interesting.</t>
  </si>
  <si>
    <t>I sometimes feel like other students on campus have English skills that I don’t.</t>
  </si>
  <si>
    <t>I feel more academically prepared in English than other students at this college/university.</t>
  </si>
  <si>
    <t>What I learn in my English classes will be useful in the future.</t>
  </si>
  <si>
    <t>I enrolled in what I can afford to take?</t>
  </si>
  <si>
    <t>This is the number of credit hours I think I'm prepared to take and succeed.</t>
  </si>
  <si>
    <t>My advisor recommended I take this many hours.</t>
  </si>
  <si>
    <t>I have children and my time is limited.</t>
  </si>
  <si>
    <t>I work in addition to attending school.</t>
  </si>
  <si>
    <t>What is your marital status?</t>
  </si>
  <si>
    <t>Are you the primary caregiver, guardian, or parent for a child under the age of 18?</t>
  </si>
  <si>
    <t>If you have children who live with you, please indicate how many.</t>
  </si>
  <si>
    <t>Are you the primary caregiver or guardian for an adult needing care?  </t>
  </si>
  <si>
    <t>What kind of setting did you spend the majority of life prior to attending college/university?</t>
  </si>
  <si>
    <t>Do you use public transportation to attend college?</t>
  </si>
  <si>
    <t>Is Enlglish the primary Language spoken in your home?</t>
  </si>
  <si>
    <t>Primary Language:What language(s) are spoken in your home?</t>
  </si>
  <si>
    <t>Secondary Language:What language(s) are spoken in your home?</t>
  </si>
  <si>
    <t>Do you have a disability recognized by the American Disabilities Act?</t>
  </si>
  <si>
    <t>Are you registered with your campus Office of Disabled Services?</t>
  </si>
  <si>
    <t>What is your yearly household income? (If you are unsure, please provide your best estimate)</t>
  </si>
  <si>
    <t>In the past 12 months, have you ever lacked a fixed, regular, and adequate nighttime residence?</t>
  </si>
  <si>
    <t>In the past 12 months, have you ever couch-surfed or stayed with friends/peers because you had no other place to live?</t>
  </si>
  <si>
    <t>Think of this scale as representing where people stand in the United States. At 10 are the people who are the best off – those who have the most money, the most education, and the most respected jobs. At 1 are the people who are worst off – who have the least money, least education, and the least respected jobs or no job. The higher up you are on this scale, the closer you are to the people at the very top; the lower you are, the closer you are to the people at the very bottom.  Where would you place yourself on this scale?  </t>
  </si>
  <si>
    <t>I have a work-study job:Which of the following ways do you pay for the expenses associated with attending college? (Check all that apply)</t>
  </si>
  <si>
    <t>I work at a job that isn’t a work-study job:Which of the following ways do you pay for the expenses associated with attending college? (Check all that apply)</t>
  </si>
  <si>
    <t>I get the Pell Grant:Which of the following ways do you pay for the expenses associated with attending college? (Check all that apply)</t>
  </si>
  <si>
    <t>I get other grants from the federal or state government:Which of the following ways do you pay for the expenses associated with attending college? (Check all that apply)</t>
  </si>
  <si>
    <t>I get a grant from my college:Which of the following ways do you pay for the expenses associated with attending college? (Check all that apply)</t>
  </si>
  <si>
    <t>I take out student loans:Which of the following ways do you pay for the expenses associated with attending college? (Check all that apply)</t>
  </si>
  <si>
    <t>I get help from family or friends:Which of the following ways do you pay for the expenses associated with attending college? (Check all that apply)</t>
  </si>
  <si>
    <t>I use savings:Which of the following ways do you pay for the expenses associated with attending college? (Check all that apply)</t>
  </si>
  <si>
    <t>I use credit cards:Which of the following ways do you pay for the expenses associated with attending college? (Check all that apply)</t>
  </si>
  <si>
    <t>My employer pays:Which of the following ways do you pay for the expenses associated with attending college? (Check all that apply)</t>
  </si>
  <si>
    <t>Other:Which of the following ways do you pay for the expenses associated with attending college? (Check all that apply)</t>
  </si>
  <si>
    <t>SNAP (food stamps):For each program, please indicate whether you received assistance in the last 12 months.</t>
  </si>
  <si>
    <t>WIC (nutritional assistance for pregnant women and children):For each program, please indicate whether you received assistance in the last 12 months.</t>
  </si>
  <si>
    <t>TANF (public cash assistance; formerly called ADC or ADFC):For each program, please indicate whether you received assistance in the last 12 months.</t>
  </si>
  <si>
    <t>SSI (supplemental security income):For each program, please indicate whether you received assistance in the last 12 months.</t>
  </si>
  <si>
    <t>SSDI (social security disability income):For each program, please indicate whether you received assistance in the last 12 months.</t>
  </si>
  <si>
    <t>Medicaid or Public health insurance:For each program, please indicate whether you received assistance in the last 12 months.</t>
  </si>
  <si>
    <t>Child care assistance:For each program, please indicate whether you received assistance in the last 12 months.</t>
  </si>
  <si>
    <t>Unemployment compensation/insurance:For each program, please indicate whether you received assistance in the last 12 months.</t>
  </si>
  <si>
    <t>Utility assistance:For each program, please indicate whether you received assistance in the last 12 months.</t>
  </si>
  <si>
    <t>Housing assistance:For each program, please indicate whether you received assistance in the last 12 months.</t>
  </si>
  <si>
    <t>Transportation assistance:For each program, please indicate whether you received assistance in the last 12 months.</t>
  </si>
  <si>
    <t>Tax refunds:For each program, please indicate whether you received assistance in the last 12 months.</t>
  </si>
  <si>
    <t>Veterans benefits (Veteran’s Administration benefits for a servicemen’s, widow’s, or survivor’s pension, service disability or the GI bill:For each program, please indicate whether you received assistance in the last 12 months.</t>
  </si>
  <si>
    <t>Foster Care Education and Training Voucher (ETV) funds or support from Independent Living Program Coordinator (ILP):For each program, please indicate whether you received assistance in the last 12 months.</t>
  </si>
  <si>
    <t>High School Homeless Liaison using McKinney-Vento homeless assistance.:For each program, please indicate whether you received assistance in the last 12 months.</t>
  </si>
  <si>
    <t>Father</t>
  </si>
  <si>
    <t>Mother</t>
  </si>
  <si>
    <t>Guardian</t>
  </si>
  <si>
    <t>Other Parental Figure</t>
  </si>
  <si>
    <t>Brothers including Step/Half</t>
  </si>
  <si>
    <t>Sisters including Step/Half</t>
  </si>
  <si>
    <t>N=</t>
  </si>
  <si>
    <t>Count 1</t>
  </si>
  <si>
    <t>Count 2</t>
  </si>
  <si>
    <t>Count 3</t>
  </si>
  <si>
    <t>Count 4</t>
  </si>
  <si>
    <t>Count 5</t>
  </si>
  <si>
    <t>Count 6</t>
  </si>
  <si>
    <t>Count 7</t>
  </si>
  <si>
    <t>Count 8</t>
  </si>
  <si>
    <t>Count 9</t>
  </si>
  <si>
    <t>Count 10</t>
  </si>
  <si>
    <t>-</t>
  </si>
  <si>
    <t>N/A</t>
  </si>
  <si>
    <t>Total Survey N=</t>
  </si>
  <si>
    <t>Frequencies</t>
  </si>
  <si>
    <t>How confident are you that you can…</t>
  </si>
  <si>
    <t>ABOUT ME</t>
  </si>
  <si>
    <t>SCHOOL CONFIDENCE</t>
  </si>
  <si>
    <t>I am motivated to attend college because I want to:</t>
  </si>
  <si>
    <t>Not at all important</t>
  </si>
  <si>
    <t>Very Important</t>
  </si>
  <si>
    <t>Yes</t>
  </si>
  <si>
    <t>No</t>
  </si>
  <si>
    <t>N</t>
  </si>
  <si>
    <t>Please check all of the following that played a role in you selecting your current major.</t>
  </si>
  <si>
    <t>Strongly Disagree</t>
  </si>
  <si>
    <t>Disagree</t>
  </si>
  <si>
    <t>Undecided</t>
  </si>
  <si>
    <t>Agree</t>
  </si>
  <si>
    <t>Strongly Agree</t>
  </si>
  <si>
    <t>Please rate your level of agreement/disagreement with each statement</t>
  </si>
  <si>
    <t>The next set of questions asks about your thoughts and feelings about math. This includes math courses you might be enrolled in at this institution and math in general. Read each sentence and mark the choice that shows how much you agree with it. Remember, there are no right or wrong answers.</t>
  </si>
  <si>
    <t>Slightly Agree</t>
  </si>
  <si>
    <t>Sliglty Disagree</t>
  </si>
  <si>
    <t>The following items refer to your general feelings about being at your current college or university.</t>
  </si>
  <si>
    <t>The next set of questions asks about your thoughts and feelings about English This includes English courses you might be enrolled in at this institution and English in general. Read each sentence and mark the choice that shows how much you agree with it. Remember, there are no right or wrong answers.</t>
  </si>
  <si>
    <t>What influenced your decision to enroll in the number of credit hours you are registered for this semester?  Please mark all that apply.</t>
  </si>
  <si>
    <t>%</t>
  </si>
  <si>
    <t>Single</t>
  </si>
  <si>
    <t>Married</t>
  </si>
  <si>
    <t>Partnered</t>
  </si>
  <si>
    <t>Divorced</t>
  </si>
  <si>
    <t>Widowed</t>
  </si>
  <si>
    <t>More than 5</t>
  </si>
  <si>
    <t>Caregiving &amp; Dependents</t>
  </si>
  <si>
    <t>Urban</t>
  </si>
  <si>
    <t>Suburban</t>
  </si>
  <si>
    <t>Small City</t>
  </si>
  <si>
    <t>Small Town</t>
  </si>
  <si>
    <t>Rural</t>
  </si>
  <si>
    <t>Sometimes</t>
  </si>
  <si>
    <t>No, but I would if it were avaialble</t>
  </si>
  <si>
    <t>&lt; $15,000</t>
  </si>
  <si>
    <t>$15,001 - $25,000</t>
  </si>
  <si>
    <t>$25,001 - $35,000</t>
  </si>
  <si>
    <t>$35,001 - $50,000</t>
  </si>
  <si>
    <t>$50,001 - $75,000</t>
  </si>
  <si>
    <t>$75,001 - $100,000</t>
  </si>
  <si>
    <t>$100,001 - $150,000</t>
  </si>
  <si>
    <t>&gt; $150,000</t>
  </si>
  <si>
    <t>I don't know</t>
  </si>
  <si>
    <t>Number of responses</t>
  </si>
  <si>
    <t>I have a work-study job</t>
  </si>
  <si>
    <t>I work at a job that isn’t a work-study job</t>
  </si>
  <si>
    <t>I get the Pell Grant</t>
  </si>
  <si>
    <t>I get other grants from the federal or state government</t>
  </si>
  <si>
    <t>I get a grant from my college</t>
  </si>
  <si>
    <t>I take out student loans</t>
  </si>
  <si>
    <t>I get help from family or friends</t>
  </si>
  <si>
    <t>I use savings</t>
  </si>
  <si>
    <t>I use credit cards</t>
  </si>
  <si>
    <t>My employer pays</t>
  </si>
  <si>
    <t>Which of the following ways do you pay for the expenses associated with attending college? (Check all that Apply)</t>
  </si>
  <si>
    <t>✔</t>
  </si>
  <si>
    <t>For each program, please indicate whether you received assistance in the last 12 months.</t>
  </si>
  <si>
    <t>SNAP (food stamps)</t>
  </si>
  <si>
    <t>WIC (nutritional assistance for pregnant women and children)</t>
  </si>
  <si>
    <t>TANF (public cash assistance; formerly called ADC or ADFC)</t>
  </si>
  <si>
    <t>SSI (supplemental security income)</t>
  </si>
  <si>
    <t>SSDI (social security disability income)</t>
  </si>
  <si>
    <t>Medicaid or Public health insurance</t>
  </si>
  <si>
    <t>Child care assistance</t>
  </si>
  <si>
    <t>Unemployment compensation/insurance</t>
  </si>
  <si>
    <t>Utility assistance</t>
  </si>
  <si>
    <t>Housing assistance</t>
  </si>
  <si>
    <t>Transportation assistance</t>
  </si>
  <si>
    <t>Tax refunds</t>
  </si>
  <si>
    <t>Veterans benefits (Veteran’s Administration benefits for a servicemen’s, widow’s, or survivor’s pension, service disability or the GI bill</t>
  </si>
  <si>
    <t>Foster Care Education and Training Voucher (ETV) funds or support from Independent Living Program Coordinator (ILP)</t>
  </si>
  <si>
    <t>High School Homeless Liaison using McKinney-Vento homeless assistance.</t>
  </si>
  <si>
    <t>What is the highest level of education completed by your parent/guardian/parental-figure and any of your siblings? If you have siblings, what is the educational attainment of the brother and/or sister with the highest level?</t>
  </si>
  <si>
    <t>Elementary or Middle School</t>
  </si>
  <si>
    <t>Some High School</t>
  </si>
  <si>
    <t>High School Graduate</t>
  </si>
  <si>
    <t>Post High School Vocational Training</t>
  </si>
  <si>
    <t>Some College</t>
  </si>
  <si>
    <t>Associate's Degree</t>
  </si>
  <si>
    <t>Bachelor's Degree</t>
  </si>
  <si>
    <t>Post Graduate Degree (Masters, Doctorate, etc.)</t>
  </si>
  <si>
    <t>I don't know/</t>
  </si>
  <si>
    <t>About Me</t>
  </si>
  <si>
    <t>Reasons for College</t>
  </si>
  <si>
    <t>Deciding a Major</t>
  </si>
  <si>
    <t>Thoughts about Math</t>
  </si>
  <si>
    <t>Thoughts about English</t>
  </si>
  <si>
    <t>Demographics</t>
  </si>
  <si>
    <t>Income, scarcity and finances</t>
  </si>
  <si>
    <t>Family Educational Background</t>
  </si>
  <si>
    <t>Expectations of College</t>
  </si>
  <si>
    <t>Contents</t>
  </si>
  <si>
    <t>&gt;</t>
  </si>
  <si>
    <t>unique_id</t>
  </si>
  <si>
    <t>Savannah State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</si>
</sst>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2" x14ac:knownFonts="1">
    <font>
      <sz val="12"/>
      <color theme="1"/>
      <name val="Calibri"/>
      <family val="2"/>
      <scheme val="minor"/>
    </font>
    <font>
      <sz val="12"/>
      <color theme="1"/>
      <name val="Calibri"/>
      <family val="2"/>
      <scheme val="minor"/>
    </font>
    <font>
      <b/>
      <sz val="12"/>
      <color theme="1"/>
      <name val="Calibri"/>
      <family val="2"/>
      <scheme val="minor"/>
    </font>
    <font>
      <b/>
      <sz val="36"/>
      <color theme="1"/>
      <name val="Calibri"/>
      <family val="2"/>
      <scheme val="minor"/>
    </font>
    <font>
      <u/>
      <sz val="12"/>
      <color theme="10"/>
      <name val="Calibri"/>
      <family val="2"/>
      <scheme val="minor"/>
    </font>
    <font>
      <u/>
      <sz val="12"/>
      <color theme="11"/>
      <name val="Calibri"/>
      <family val="2"/>
      <scheme val="minor"/>
    </font>
    <font>
      <b/>
      <sz val="18"/>
      <color theme="1"/>
      <name val="Calibri"/>
      <scheme val="minor"/>
    </font>
    <font>
      <b/>
      <sz val="18"/>
      <color theme="1"/>
      <name val="Calibri (Body)"/>
    </font>
    <font>
      <sz val="12"/>
      <color theme="1"/>
      <name val="Calibri"/>
      <family val="2"/>
    </font>
    <font>
      <b/>
      <sz val="24"/>
      <color theme="1"/>
      <name val="Calibri"/>
      <scheme val="minor"/>
    </font>
    <font>
      <b/>
      <u/>
      <sz val="14"/>
      <color theme="10"/>
      <name val="Calibri"/>
      <scheme val="minor"/>
    </font>
    <font>
      <b/>
      <sz val="14"/>
      <color theme="1"/>
      <name val="Calibri"/>
      <scheme val="minor"/>
    </font>
  </fonts>
  <fills count="2">
    <fill>
      <patternFill patternType="none"/>
    </fill>
    <fill>
      <patternFill patternType="gray125"/>
    </fill>
  </fills>
  <borders count="80">
    <border>
      <left/>
      <right/>
      <top/>
      <bottom/>
      <diagonal/>
    </border>
    <border>
      <left/>
      <right/>
      <top style="thin">
        <color auto="1"/>
      </top>
      <bottom style="medium">
        <color auto="1"/>
      </bottom>
      <diagonal/>
    </border>
    <border>
      <left/>
      <right/>
      <top/>
      <bottom style="thin">
        <color auto="1"/>
      </bottom>
      <diagonal/>
    </border>
    <border>
      <left style="thick">
        <color auto="1"/>
      </left>
      <right style="medium">
        <color auto="1"/>
      </right>
      <top/>
      <bottom/>
      <diagonal/>
    </border>
    <border>
      <left style="medium">
        <color auto="1"/>
      </left>
      <right style="thick">
        <color auto="1"/>
      </right>
      <top/>
      <bottom/>
      <diagonal/>
    </border>
    <border>
      <left style="thick">
        <color auto="1"/>
      </left>
      <right style="medium">
        <color auto="1"/>
      </right>
      <top/>
      <bottom style="thin">
        <color auto="1"/>
      </bottom>
      <diagonal/>
    </border>
    <border>
      <left style="medium">
        <color auto="1"/>
      </left>
      <right style="thick">
        <color auto="1"/>
      </right>
      <top/>
      <bottom style="thin">
        <color auto="1"/>
      </bottom>
      <diagonal/>
    </border>
    <border>
      <left style="thick">
        <color auto="1"/>
      </left>
      <right/>
      <top style="thin">
        <color auto="1"/>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right/>
      <top style="thin">
        <color auto="1"/>
      </top>
      <bottom style="thin">
        <color auto="1"/>
      </bottom>
      <diagonal/>
    </border>
    <border>
      <left style="thick">
        <color auto="1"/>
      </left>
      <right style="medium">
        <color auto="1"/>
      </right>
      <top style="thin">
        <color auto="1"/>
      </top>
      <bottom/>
      <diagonal/>
    </border>
    <border>
      <left style="medium">
        <color auto="1"/>
      </left>
      <right style="thick">
        <color auto="1"/>
      </right>
      <top style="thin">
        <color auto="1"/>
      </top>
      <bottom/>
      <diagonal/>
    </border>
    <border>
      <left/>
      <right/>
      <top style="thin">
        <color auto="1"/>
      </top>
      <bottom/>
      <diagonal/>
    </border>
    <border>
      <left style="thick">
        <color auto="1"/>
      </left>
      <right/>
      <top/>
      <bottom/>
      <diagonal/>
    </border>
    <border>
      <left style="thick">
        <color auto="1"/>
      </left>
      <right style="thin">
        <color auto="1"/>
      </right>
      <top/>
      <bottom/>
      <diagonal/>
    </border>
    <border>
      <left style="thin">
        <color auto="1"/>
      </left>
      <right style="thin">
        <color auto="1"/>
      </right>
      <top/>
      <bottom/>
      <diagonal/>
    </border>
    <border>
      <left style="thin">
        <color auto="1"/>
      </left>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ck">
        <color auto="1"/>
      </right>
      <top/>
      <bottom/>
      <diagonal/>
    </border>
    <border>
      <left/>
      <right style="thick">
        <color auto="1"/>
      </right>
      <top/>
      <bottom style="thick">
        <color auto="1"/>
      </bottom>
      <diagonal/>
    </border>
    <border>
      <left/>
      <right style="thick">
        <color auto="1"/>
      </right>
      <top style="thick">
        <color auto="1"/>
      </top>
      <bottom style="thin">
        <color auto="1"/>
      </bottom>
      <diagonal/>
    </border>
    <border>
      <left/>
      <right style="thick">
        <color auto="1"/>
      </right>
      <top style="thin">
        <color auto="1"/>
      </top>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bottom style="thin">
        <color auto="1"/>
      </bottom>
      <diagonal/>
    </border>
    <border>
      <left/>
      <right style="thick">
        <color auto="1"/>
      </right>
      <top/>
      <bottom style="medium">
        <color auto="1"/>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ck">
        <color auto="1"/>
      </bottom>
      <diagonal/>
    </border>
    <border>
      <left/>
      <right/>
      <top style="thick">
        <color auto="1"/>
      </top>
      <bottom style="thick">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ck">
        <color auto="1"/>
      </left>
      <right style="medium">
        <color auto="1"/>
      </right>
      <top style="thin">
        <color auto="1"/>
      </top>
      <bottom style="medium">
        <color auto="1"/>
      </bottom>
      <diagonal/>
    </border>
    <border>
      <left style="medium">
        <color auto="1"/>
      </left>
      <right style="thick">
        <color auto="1"/>
      </right>
      <top style="thin">
        <color auto="1"/>
      </top>
      <bottom style="medium">
        <color auto="1"/>
      </bottom>
      <diagonal/>
    </border>
    <border>
      <left/>
      <right style="thick">
        <color auto="1"/>
      </right>
      <top style="medium">
        <color auto="1"/>
      </top>
      <bottom style="thin">
        <color auto="1"/>
      </bottom>
      <diagonal/>
    </border>
    <border>
      <left style="medium">
        <color auto="1"/>
      </left>
      <right/>
      <top/>
      <bottom style="thick">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ck">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thick">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style="medium">
        <color auto="1"/>
      </right>
      <top style="medium">
        <color auto="1"/>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ck">
        <color auto="1"/>
      </right>
      <top style="medium">
        <color auto="1"/>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83">
    <xf numFmtId="0" fontId="0" fillId="0" borderId="0" xfId="0"/>
    <xf numFmtId="0" fontId="0" fillId="0" borderId="0" xfId="0" applyAlignment="1">
      <alignment wrapText="1"/>
    </xf>
    <xf numFmtId="2" fontId="0" fillId="0" borderId="0" xfId="0" applyNumberFormat="1"/>
    <xf numFmtId="0" fontId="2" fillId="0" borderId="0" xfId="0" applyFont="1" applyAlignment="1">
      <alignment wrapText="1"/>
    </xf>
    <xf numFmtId="0" fontId="2" fillId="0" borderId="0" xfId="0" applyFont="1"/>
    <xf numFmtId="9" fontId="0" fillId="0" borderId="0" xfId="0" applyNumberFormat="1"/>
    <xf numFmtId="0" fontId="3" fillId="0" borderId="0" xfId="0" applyFont="1"/>
    <xf numFmtId="0" fontId="0" fillId="0" borderId="0" xfId="0" applyBorder="1" applyAlignment="1">
      <alignment horizontal="center"/>
    </xf>
    <xf numFmtId="0" fontId="2" fillId="0" borderId="0" xfId="0" applyFont="1" applyAlignment="1">
      <alignment horizontal="right"/>
    </xf>
    <xf numFmtId="0" fontId="6" fillId="0" borderId="0" xfId="0" applyFont="1"/>
    <xf numFmtId="2" fontId="0" fillId="0" borderId="3" xfId="0" applyNumberFormat="1" applyBorder="1"/>
    <xf numFmtId="2" fontId="0" fillId="0" borderId="4" xfId="0" applyNumberFormat="1" applyBorder="1"/>
    <xf numFmtId="1" fontId="0" fillId="0" borderId="0" xfId="0" applyNumberFormat="1" applyAlignment="1">
      <alignment horizontal="center"/>
    </xf>
    <xf numFmtId="2" fontId="0" fillId="0" borderId="0" xfId="0" applyNumberFormat="1" applyAlignment="1">
      <alignment horizontal="center"/>
    </xf>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3" xfId="0" applyNumberForma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2" fontId="0" fillId="0" borderId="17" xfId="0" applyNumberFormat="1" applyBorder="1" applyAlignment="1">
      <alignment horizontal="center"/>
    </xf>
    <xf numFmtId="2" fontId="0" fillId="0" borderId="18" xfId="0" applyNumberForma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1" fontId="0" fillId="0" borderId="8" xfId="0" applyNumberFormat="1" applyBorder="1" applyAlignment="1">
      <alignment horizontal="center"/>
    </xf>
    <xf numFmtId="1" fontId="0" fillId="0" borderId="11"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1" fontId="0" fillId="0" borderId="30" xfId="0" applyNumberFormat="1" applyBorder="1" applyAlignment="1">
      <alignment horizontal="center"/>
    </xf>
    <xf numFmtId="1" fontId="0" fillId="0" borderId="31" xfId="0" applyNumberFormat="1" applyBorder="1" applyAlignment="1">
      <alignment horizontal="center"/>
    </xf>
    <xf numFmtId="1" fontId="0" fillId="0" borderId="32"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1" fontId="0" fillId="0" borderId="24" xfId="0" applyNumberFormat="1" applyBorder="1" applyAlignment="1">
      <alignment horizontal="center"/>
    </xf>
    <xf numFmtId="1" fontId="0" fillId="0" borderId="25" xfId="0" applyNumberFormat="1" applyBorder="1" applyAlignment="1">
      <alignment horizontal="center"/>
    </xf>
    <xf numFmtId="1" fontId="0" fillId="0" borderId="26" xfId="0" applyNumberForma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9" xfId="0" applyFont="1" applyBorder="1" applyAlignment="1">
      <alignment wrapText="1"/>
    </xf>
    <xf numFmtId="0" fontId="0" fillId="0" borderId="40" xfId="0" applyBorder="1" applyAlignment="1">
      <alignment wrapText="1"/>
    </xf>
    <xf numFmtId="0" fontId="0" fillId="0" borderId="42" xfId="0" applyBorder="1" applyAlignment="1">
      <alignment wrapText="1"/>
    </xf>
    <xf numFmtId="0" fontId="0" fillId="0" borderId="41" xfId="0" applyBorder="1" applyAlignment="1">
      <alignment wrapText="1"/>
    </xf>
    <xf numFmtId="0" fontId="0" fillId="0" borderId="43" xfId="0" applyBorder="1" applyAlignment="1">
      <alignment wrapText="1"/>
    </xf>
    <xf numFmtId="0" fontId="8" fillId="0" borderId="43" xfId="0" applyFont="1" applyBorder="1" applyAlignment="1">
      <alignment wrapText="1"/>
    </xf>
    <xf numFmtId="0" fontId="0" fillId="0" borderId="7" xfId="0" applyBorder="1" applyAlignment="1">
      <alignment wrapText="1"/>
    </xf>
    <xf numFmtId="0" fontId="0" fillId="0" borderId="44" xfId="0" applyBorder="1" applyAlignment="1">
      <alignment wrapText="1"/>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2" fontId="0" fillId="0" borderId="5" xfId="0" applyNumberFormat="1" applyBorder="1"/>
    <xf numFmtId="0" fontId="7" fillId="0" borderId="38" xfId="0" applyFont="1" applyBorder="1" applyAlignment="1"/>
    <xf numFmtId="0" fontId="0" fillId="0" borderId="39" xfId="0" applyBorder="1" applyAlignment="1">
      <alignment horizontal="center"/>
    </xf>
    <xf numFmtId="0" fontId="0" fillId="0" borderId="29" xfId="0" applyBorder="1" applyAlignment="1">
      <alignment wrapText="1"/>
    </xf>
    <xf numFmtId="0" fontId="0" fillId="0" borderId="16" xfId="0" applyBorder="1" applyAlignment="1">
      <alignment wrapText="1"/>
    </xf>
    <xf numFmtId="0" fontId="0" fillId="0" borderId="19" xfId="0" applyBorder="1" applyAlignment="1">
      <alignment wrapText="1"/>
    </xf>
    <xf numFmtId="0" fontId="2" fillId="0" borderId="54" xfId="0" applyFont="1" applyBorder="1" applyAlignment="1">
      <alignment horizontal="center"/>
    </xf>
    <xf numFmtId="0" fontId="0" fillId="0" borderId="37" xfId="0" applyBorder="1" applyAlignment="1">
      <alignment horizontal="center"/>
    </xf>
    <xf numFmtId="9" fontId="0" fillId="0" borderId="30" xfId="0" applyNumberFormat="1" applyBorder="1" applyAlignment="1">
      <alignment horizontal="center"/>
    </xf>
    <xf numFmtId="0" fontId="0" fillId="0" borderId="32" xfId="0" applyBorder="1" applyAlignment="1">
      <alignment horizontal="center"/>
    </xf>
    <xf numFmtId="9" fontId="0" fillId="0" borderId="8" xfId="0" applyNumberFormat="1" applyBorder="1" applyAlignment="1">
      <alignment horizontal="center"/>
    </xf>
    <xf numFmtId="0" fontId="0" fillId="0" borderId="10" xfId="0" applyBorder="1" applyAlignment="1">
      <alignment horizontal="center"/>
    </xf>
    <xf numFmtId="9" fontId="0" fillId="0" borderId="11" xfId="0" applyNumberFormat="1" applyBorder="1" applyAlignment="1">
      <alignment horizontal="center"/>
    </xf>
    <xf numFmtId="0" fontId="0" fillId="0" borderId="13" xfId="0" applyBorder="1" applyAlignment="1">
      <alignment horizontal="center"/>
    </xf>
    <xf numFmtId="164" fontId="0" fillId="0" borderId="30" xfId="0" applyNumberFormat="1" applyBorder="1" applyAlignment="1">
      <alignment horizontal="center"/>
    </xf>
    <xf numFmtId="164" fontId="0" fillId="0" borderId="51" xfId="0" applyNumberFormat="1" applyBorder="1" applyAlignment="1">
      <alignment horizontal="center"/>
    </xf>
    <xf numFmtId="164" fontId="0" fillId="0" borderId="8" xfId="0" applyNumberFormat="1" applyBorder="1" applyAlignment="1">
      <alignment horizontal="center"/>
    </xf>
    <xf numFmtId="164" fontId="0" fillId="0" borderId="52" xfId="0" applyNumberFormat="1" applyBorder="1" applyAlignment="1">
      <alignment horizontal="center"/>
    </xf>
    <xf numFmtId="164" fontId="0" fillId="0" borderId="11" xfId="0" applyNumberFormat="1" applyBorder="1" applyAlignment="1">
      <alignment horizontal="center"/>
    </xf>
    <xf numFmtId="164" fontId="0" fillId="0" borderId="53" xfId="0" applyNumberFormat="1" applyBorder="1" applyAlignment="1">
      <alignment horizontal="center"/>
    </xf>
    <xf numFmtId="164" fontId="0" fillId="0" borderId="35" xfId="0" applyNumberFormat="1" applyBorder="1" applyAlignment="1">
      <alignment horizontal="center"/>
    </xf>
    <xf numFmtId="164" fontId="0" fillId="0" borderId="55" xfId="0" applyNumberFormat="1" applyBorder="1" applyAlignment="1">
      <alignment horizontal="center"/>
    </xf>
    <xf numFmtId="1" fontId="0" fillId="0" borderId="9" xfId="0" applyNumberFormat="1" applyBorder="1"/>
    <xf numFmtId="1" fontId="0" fillId="0" borderId="10" xfId="0" applyNumberFormat="1" applyBorder="1"/>
    <xf numFmtId="1" fontId="0" fillId="0" borderId="12" xfId="0" applyNumberFormat="1" applyBorder="1"/>
    <xf numFmtId="1" fontId="0" fillId="0" borderId="13" xfId="0" applyNumberFormat="1" applyBorder="1"/>
    <xf numFmtId="0" fontId="0" fillId="0" borderId="2" xfId="0" applyBorder="1" applyAlignment="1">
      <alignment wrapText="1"/>
    </xf>
    <xf numFmtId="2" fontId="0" fillId="0" borderId="6" xfId="0" applyNumberFormat="1" applyBorder="1"/>
    <xf numFmtId="0" fontId="2" fillId="0" borderId="57"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1" fontId="0" fillId="0" borderId="57" xfId="0" applyNumberFormat="1" applyBorder="1" applyAlignment="1">
      <alignment horizontal="center"/>
    </xf>
    <xf numFmtId="1" fontId="0" fillId="0" borderId="52" xfId="0" applyNumberFormat="1" applyBorder="1" applyAlignment="1">
      <alignment horizontal="center"/>
    </xf>
    <xf numFmtId="1" fontId="0" fillId="0" borderId="53" xfId="0" applyNumberFormat="1" applyBorder="1" applyAlignment="1">
      <alignment horizontal="center"/>
    </xf>
    <xf numFmtId="1" fontId="0" fillId="0" borderId="5" xfId="0" applyNumberFormat="1" applyBorder="1" applyAlignment="1">
      <alignment horizontal="center"/>
    </xf>
    <xf numFmtId="0" fontId="0" fillId="0" borderId="63" xfId="0" applyBorder="1" applyAlignment="1">
      <alignment wrapText="1"/>
    </xf>
    <xf numFmtId="1" fontId="0" fillId="0" borderId="17" xfId="0" applyNumberFormat="1" applyBorder="1" applyAlignment="1">
      <alignment horizontal="center"/>
    </xf>
    <xf numFmtId="9" fontId="0" fillId="0" borderId="12" xfId="0" applyNumberFormat="1" applyBorder="1" applyAlignment="1">
      <alignment horizontal="center"/>
    </xf>
    <xf numFmtId="0" fontId="0" fillId="0" borderId="33" xfId="0" applyBorder="1" applyAlignment="1">
      <alignment horizontal="center"/>
    </xf>
    <xf numFmtId="0" fontId="0" fillId="0" borderId="64" xfId="0" applyBorder="1" applyAlignment="1">
      <alignment horizontal="center"/>
    </xf>
    <xf numFmtId="9" fontId="0" fillId="0" borderId="5" xfId="0" applyNumberFormat="1" applyBorder="1" applyAlignment="1">
      <alignment horizontal="center"/>
    </xf>
    <xf numFmtId="0" fontId="0" fillId="0" borderId="65" xfId="0" applyBorder="1" applyAlignment="1">
      <alignment horizontal="center"/>
    </xf>
    <xf numFmtId="9" fontId="0" fillId="0" borderId="14" xfId="0" applyNumberFormat="1" applyBorder="1" applyAlignment="1">
      <alignment horizontal="center"/>
    </xf>
    <xf numFmtId="0" fontId="0" fillId="0" borderId="66" xfId="0" applyBorder="1" applyAlignment="1">
      <alignment horizontal="center"/>
    </xf>
    <xf numFmtId="9" fontId="0" fillId="0" borderId="17" xfId="0" applyNumberForma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9" fontId="0" fillId="0" borderId="68" xfId="0" applyNumberFormat="1" applyBorder="1" applyAlignment="1">
      <alignment horizontal="center"/>
    </xf>
    <xf numFmtId="9" fontId="0" fillId="0" borderId="69" xfId="0" applyNumberFormat="1" applyBorder="1" applyAlignment="1">
      <alignment horizontal="center"/>
    </xf>
    <xf numFmtId="165" fontId="0" fillId="0" borderId="70" xfId="1" applyNumberFormat="1" applyFont="1" applyBorder="1" applyAlignment="1">
      <alignment horizontal="center"/>
    </xf>
    <xf numFmtId="165" fontId="0" fillId="0" borderId="13" xfId="1" applyNumberFormat="1" applyFont="1" applyBorder="1" applyAlignment="1">
      <alignment horizontal="center"/>
    </xf>
    <xf numFmtId="0" fontId="0" fillId="0" borderId="38" xfId="0" applyBorder="1" applyAlignment="1">
      <alignment wrapText="1"/>
    </xf>
    <xf numFmtId="0" fontId="2" fillId="0" borderId="37" xfId="0" applyFont="1" applyBorder="1" applyAlignment="1">
      <alignment horizontal="center" wrapText="1"/>
    </xf>
    <xf numFmtId="1" fontId="0" fillId="0" borderId="68" xfId="1" applyNumberFormat="1" applyFont="1" applyBorder="1" applyAlignment="1">
      <alignment horizontal="center"/>
    </xf>
    <xf numFmtId="1" fontId="0" fillId="0" borderId="69" xfId="1" applyNumberFormat="1" applyFont="1" applyBorder="1" applyAlignment="1">
      <alignment horizontal="center"/>
    </xf>
    <xf numFmtId="1" fontId="0" fillId="0" borderId="70" xfId="1" applyNumberFormat="1" applyFont="1" applyBorder="1" applyAlignment="1">
      <alignment horizontal="center"/>
    </xf>
    <xf numFmtId="0" fontId="2" fillId="0" borderId="36" xfId="0" applyFont="1" applyBorder="1" applyAlignment="1">
      <alignment horizontal="center" wrapText="1"/>
    </xf>
    <xf numFmtId="0" fontId="2" fillId="0" borderId="37" xfId="0" applyFont="1" applyFill="1"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1" fontId="0" fillId="0" borderId="70" xfId="0" applyNumberFormat="1" applyBorder="1" applyAlignment="1">
      <alignment horizontal="center"/>
    </xf>
    <xf numFmtId="0" fontId="2" fillId="0" borderId="0" xfId="0" applyFont="1" applyAlignment="1">
      <alignment horizontal="left"/>
    </xf>
    <xf numFmtId="0" fontId="2" fillId="0" borderId="0" xfId="0" applyFont="1" applyAlignment="1"/>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2" fontId="0" fillId="0" borderId="73" xfId="0" applyNumberFormat="1" applyBorder="1" applyAlignment="1">
      <alignment horizontal="center"/>
    </xf>
    <xf numFmtId="2" fontId="0" fillId="0" borderId="74" xfId="0" applyNumberFormat="1" applyBorder="1" applyAlignment="1">
      <alignment horizontal="center"/>
    </xf>
    <xf numFmtId="0" fontId="0" fillId="0" borderId="20" xfId="0" applyBorder="1" applyAlignment="1">
      <alignment horizontal="center"/>
    </xf>
    <xf numFmtId="164" fontId="0" fillId="0" borderId="9" xfId="2" applyNumberFormat="1" applyFont="1" applyBorder="1" applyAlignment="1">
      <alignment horizontal="center"/>
    </xf>
    <xf numFmtId="164" fontId="0" fillId="0" borderId="10" xfId="2" applyNumberFormat="1" applyFont="1" applyBorder="1" applyAlignment="1">
      <alignment horizontal="center"/>
    </xf>
    <xf numFmtId="164" fontId="0" fillId="0" borderId="12" xfId="2" applyNumberFormat="1" applyFont="1" applyBorder="1" applyAlignment="1">
      <alignment horizontal="center"/>
    </xf>
    <xf numFmtId="164" fontId="0" fillId="0" borderId="13" xfId="2" applyNumberFormat="1" applyFont="1" applyBorder="1" applyAlignment="1">
      <alignment horizontal="center"/>
    </xf>
    <xf numFmtId="0" fontId="2" fillId="0" borderId="35" xfId="0" applyFont="1" applyBorder="1" applyAlignment="1">
      <alignment horizontal="center" wrapText="1"/>
    </xf>
    <xf numFmtId="164" fontId="0" fillId="0" borderId="25" xfId="2" applyNumberFormat="1" applyFont="1" applyBorder="1" applyAlignment="1">
      <alignment horizontal="center"/>
    </xf>
    <xf numFmtId="164" fontId="0" fillId="0" borderId="26" xfId="2" applyNumberFormat="1" applyFont="1" applyBorder="1" applyAlignment="1">
      <alignment horizontal="center"/>
    </xf>
    <xf numFmtId="164" fontId="0" fillId="0" borderId="30" xfId="2" applyNumberFormat="1" applyFont="1" applyBorder="1" applyAlignment="1">
      <alignment horizontal="center"/>
    </xf>
    <xf numFmtId="164" fontId="0" fillId="0" borderId="8" xfId="2" applyNumberFormat="1" applyFont="1" applyBorder="1" applyAlignment="1">
      <alignment horizontal="center"/>
    </xf>
    <xf numFmtId="164" fontId="0" fillId="0" borderId="11" xfId="2" applyNumberFormat="1" applyFont="1" applyBorder="1" applyAlignment="1">
      <alignment horizontal="center"/>
    </xf>
    <xf numFmtId="0" fontId="2" fillId="0" borderId="40" xfId="0" applyFont="1" applyBorder="1" applyAlignment="1">
      <alignment horizontal="left"/>
    </xf>
    <xf numFmtId="0" fontId="2" fillId="0" borderId="42" xfId="0" applyFont="1" applyBorder="1" applyAlignment="1">
      <alignment horizontal="left"/>
    </xf>
    <xf numFmtId="0" fontId="2" fillId="0" borderId="41" xfId="0" applyFont="1" applyBorder="1" applyAlignment="1">
      <alignment horizontal="left"/>
    </xf>
    <xf numFmtId="2" fontId="0" fillId="0" borderId="75" xfId="0" applyNumberFormat="1" applyBorder="1"/>
    <xf numFmtId="1" fontId="0" fillId="0" borderId="76" xfId="0" applyNumberFormat="1" applyBorder="1"/>
    <xf numFmtId="1" fontId="0" fillId="0" borderId="77" xfId="0" applyNumberFormat="1" applyBorder="1"/>
    <xf numFmtId="1" fontId="0" fillId="0" borderId="78" xfId="0" applyNumberFormat="1" applyBorder="1"/>
    <xf numFmtId="1" fontId="0" fillId="0" borderId="8" xfId="0" applyNumberFormat="1" applyBorder="1"/>
    <xf numFmtId="1" fontId="0" fillId="0" borderId="11" xfId="0" applyNumberFormat="1" applyBorder="1"/>
    <xf numFmtId="2" fontId="0" fillId="0" borderId="79" xfId="0" applyNumberFormat="1" applyBorder="1"/>
    <xf numFmtId="0" fontId="4" fillId="0" borderId="0" xfId="5"/>
    <xf numFmtId="0" fontId="9" fillId="0" borderId="0" xfId="0" applyFont="1"/>
    <xf numFmtId="0" fontId="10" fillId="0" borderId="0" xfId="5" applyFont="1"/>
    <xf numFmtId="0" fontId="11" fillId="0" borderId="0" xfId="0" applyFont="1"/>
    <xf numFmtId="0" fontId="0" fillId="0" borderId="0" xfId="0" quotePrefix="1" applyAlignment="1">
      <alignment horizontal="right"/>
    </xf>
    <xf numFmtId="0" fontId="6" fillId="0" borderId="38" xfId="0" applyFont="1" applyBorder="1" applyAlignment="1">
      <alignment horizontal="center" wrapText="1"/>
    </xf>
    <xf numFmtId="0" fontId="2" fillId="0" borderId="3" xfId="0" applyFont="1" applyBorder="1" applyAlignment="1">
      <alignment horizontal="center"/>
    </xf>
    <xf numFmtId="0" fontId="2" fillId="0" borderId="33" xfId="0" applyFont="1" applyBorder="1" applyAlignment="1">
      <alignment horizontal="center"/>
    </xf>
    <xf numFmtId="0" fontId="2" fillId="0" borderId="4" xfId="0" applyFont="1" applyBorder="1" applyAlignment="1">
      <alignment horizontal="center"/>
    </xf>
    <xf numFmtId="0" fontId="2" fillId="0" borderId="34"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38" xfId="0" applyFont="1" applyBorder="1" applyAlignment="1">
      <alignment horizontal="center" wrapText="1"/>
    </xf>
    <xf numFmtId="0" fontId="2" fillId="0" borderId="45" xfId="0" applyFont="1" applyBorder="1" applyAlignment="1">
      <alignment horizontal="center" wrapText="1"/>
    </xf>
    <xf numFmtId="0" fontId="2" fillId="0" borderId="56" xfId="0" applyFont="1"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2" fillId="0" borderId="5" xfId="0" applyFont="1" applyBorder="1" applyAlignment="1">
      <alignment horizontal="center"/>
    </xf>
    <xf numFmtId="0" fontId="2" fillId="0" borderId="61" xfId="0" applyFont="1" applyBorder="1" applyAlignment="1">
      <alignment horizontal="center"/>
    </xf>
    <xf numFmtId="0" fontId="2" fillId="0" borderId="6" xfId="0" applyFont="1" applyBorder="1" applyAlignment="1">
      <alignment horizontal="center"/>
    </xf>
    <xf numFmtId="0" fontId="2" fillId="0" borderId="62" xfId="0" applyFont="1" applyBorder="1" applyAlignment="1">
      <alignment horizontal="center"/>
    </xf>
    <xf numFmtId="0" fontId="2" fillId="0" borderId="2" xfId="0" applyFont="1" applyBorder="1" applyAlignment="1">
      <alignment horizontal="left" wrapText="1"/>
    </xf>
    <xf numFmtId="0" fontId="2" fillId="0" borderId="1" xfId="0" applyFont="1" applyBorder="1" applyAlignment="1">
      <alignment horizontal="left" wrapText="1"/>
    </xf>
    <xf numFmtId="0" fontId="2" fillId="0" borderId="0" xfId="0" applyFont="1" applyAlignment="1">
      <alignment horizontal="left"/>
    </xf>
    <xf numFmtId="0" fontId="0" fillId="0" borderId="0" xfId="0" applyAlignment="1">
      <alignment horizontal="left" wrapText="1"/>
    </xf>
    <xf numFmtId="0" fontId="0" fillId="0" borderId="38" xfId="0" applyBorder="1" applyAlignment="1">
      <alignment horizontal="left"/>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cellXfs>
  <cellStyles count="6">
    <cellStyle name="Comma" xfId="1" builtinId="3"/>
    <cellStyle name="Followed Hyperlink" xfId="4" builtinId="9" hidden="1"/>
    <cellStyle name="Hyperlink" xfId="3" builtinId="8" hidden="1"/>
    <cellStyle name="Hyperlink" xfId="5" builtinId="8"/>
    <cellStyle name="Normal" xfId="0" builtinId="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activeCell="E3" sqref="E3"/>
    </sheetView>
  </sheetViews>
  <sheetFormatPr baseColWidth="10" defaultRowHeight="16" x14ac:dyDescent="0.2"/>
  <cols>
    <col min="1" max="1" width="27" customWidth="1"/>
    <col min="2" max="2" width="31.33203125" bestFit="1" customWidth="1"/>
  </cols>
  <sheetData>
    <row r="1" spans="1:2" ht="47" x14ac:dyDescent="0.55000000000000004">
      <c r="A1" s="6" t="str">
        <f>data!C2</f>
        <v>Savannah State University</v>
      </c>
    </row>
    <row r="2" spans="1:2" x14ac:dyDescent="0.2">
      <c r="A2" s="8" t="s">
        <v>177</v>
      </c>
      <c r="B2" s="122">
        <f>data!D3</f>
        <v>19</v>
      </c>
    </row>
    <row r="3" spans="1:2" ht="31" x14ac:dyDescent="0.35">
      <c r="A3" s="151" t="s">
        <v>273</v>
      </c>
    </row>
    <row r="4" spans="1:2" ht="19" x14ac:dyDescent="0.25">
      <c r="A4" s="154" t="s">
        <v>274</v>
      </c>
      <c r="B4" s="152" t="s">
        <v>264</v>
      </c>
    </row>
    <row r="5" spans="1:2" ht="19" x14ac:dyDescent="0.25">
      <c r="A5" s="154" t="s">
        <v>274</v>
      </c>
      <c r="B5" s="152" t="s">
        <v>265</v>
      </c>
    </row>
    <row r="6" spans="1:2" ht="19" x14ac:dyDescent="0.25">
      <c r="A6" s="154" t="s">
        <v>274</v>
      </c>
      <c r="B6" s="152" t="s">
        <v>266</v>
      </c>
    </row>
    <row r="7" spans="1:2" ht="19" x14ac:dyDescent="0.25">
      <c r="A7" s="154" t="s">
        <v>274</v>
      </c>
      <c r="B7" s="152" t="s">
        <v>272</v>
      </c>
    </row>
    <row r="8" spans="1:2" ht="19" x14ac:dyDescent="0.25">
      <c r="A8" s="154" t="s">
        <v>274</v>
      </c>
      <c r="B8" s="152" t="s">
        <v>267</v>
      </c>
    </row>
    <row r="9" spans="1:2" ht="19" x14ac:dyDescent="0.25">
      <c r="A9" s="154" t="s">
        <v>274</v>
      </c>
      <c r="B9" s="152" t="s">
        <v>268</v>
      </c>
    </row>
    <row r="10" spans="1:2" ht="19" x14ac:dyDescent="0.25">
      <c r="A10" s="154" t="s">
        <v>274</v>
      </c>
      <c r="B10" s="152" t="s">
        <v>269</v>
      </c>
    </row>
    <row r="11" spans="1:2" ht="19" x14ac:dyDescent="0.25">
      <c r="A11" s="154" t="s">
        <v>274</v>
      </c>
      <c r="B11" s="152" t="s">
        <v>270</v>
      </c>
    </row>
    <row r="12" spans="1:2" ht="19" x14ac:dyDescent="0.25">
      <c r="A12" s="154" t="s">
        <v>274</v>
      </c>
      <c r="B12" s="152" t="s">
        <v>271</v>
      </c>
    </row>
    <row r="13" spans="1:2" ht="19" x14ac:dyDescent="0.25">
      <c r="B13" s="153"/>
    </row>
  </sheetData>
  <hyperlinks>
    <hyperlink ref="B4" location="'About Me'!A1" display="About Me"/>
    <hyperlink ref="B5" location="'Reasons for college'!A1" display="Reasons for College"/>
    <hyperlink ref="B6" location="'Deciding a Major'!A1" display="Deciding a Major"/>
    <hyperlink ref="B8" location="'Thoughts about Math'!A1" display="Thoughts about Math"/>
    <hyperlink ref="B7" location="'Expectations of College'!A1" display="Expectations of College"/>
    <hyperlink ref="B9" location="'Thoughts about English'!A1" display="Thoughts about English"/>
    <hyperlink ref="B10" location="Demographics!A1" display="Demographics"/>
    <hyperlink ref="B11" location="'Income, scarcity, and finances'!A1" display="Income, scarcity and finances"/>
    <hyperlink ref="B12" location="'Family Educational Background'!A1" display="Family Educational Backgroun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B5" sqref="B5:J10"/>
    </sheetView>
  </sheetViews>
  <sheetFormatPr baseColWidth="10" defaultRowHeight="16" x14ac:dyDescent="0.2"/>
  <cols>
    <col min="1" max="1" width="27" customWidth="1"/>
  </cols>
  <sheetData>
    <row r="1" spans="1:10" ht="47" x14ac:dyDescent="0.55000000000000004">
      <c r="A1" s="6" t="str">
        <f>data!C2</f>
        <v>Savannah State University</v>
      </c>
    </row>
    <row r="2" spans="1:10" x14ac:dyDescent="0.2">
      <c r="A2" s="8" t="s">
        <v>177</v>
      </c>
      <c r="B2" s="122">
        <f>data!D3</f>
        <v>19</v>
      </c>
    </row>
    <row r="3" spans="1:10" x14ac:dyDescent="0.2">
      <c r="A3" t="s">
        <v>254</v>
      </c>
    </row>
    <row r="4" spans="1:10" ht="97" thickBot="1" x14ac:dyDescent="0.25">
      <c r="A4" s="56"/>
      <c r="B4" s="134" t="s">
        <v>255</v>
      </c>
      <c r="C4" s="117" t="s">
        <v>256</v>
      </c>
      <c r="D4" s="117" t="s">
        <v>257</v>
      </c>
      <c r="E4" s="117" t="s">
        <v>258</v>
      </c>
      <c r="F4" s="117" t="s">
        <v>259</v>
      </c>
      <c r="G4" s="117" t="s">
        <v>260</v>
      </c>
      <c r="H4" s="117" t="s">
        <v>261</v>
      </c>
      <c r="I4" s="117" t="s">
        <v>262</v>
      </c>
      <c r="J4" s="113" t="s">
        <v>263</v>
      </c>
    </row>
    <row r="5" spans="1:10" ht="17" thickTop="1" x14ac:dyDescent="0.2">
      <c r="A5" s="140" t="s">
        <v>158</v>
      </c>
      <c r="B5" s="137" t="str">
        <f>IFERROR((data!E159)/(SUM(data!$E159:'data'!$M159)),"-")</f>
        <v>-</v>
      </c>
      <c r="C5" s="135" t="str">
        <f>IFERROR((data!F159)/(SUM(data!$E159:'data'!$M159)),"-")</f>
        <v>-</v>
      </c>
      <c r="D5" s="135">
        <f>IFERROR((data!G159)/(SUM(data!$E159:'data'!$M159)),"-")</f>
        <v>0.26315789473684209</v>
      </c>
      <c r="E5" s="135">
        <f>IFERROR((data!H159)/(SUM(data!$E159:'data'!$M159)),"-")</f>
        <v>5.2631578947368418E-2</v>
      </c>
      <c r="F5" s="135">
        <f>IFERROR((data!I159)/(SUM(data!$E159:'data'!$M159)),"-")</f>
        <v>0.26315789473684209</v>
      </c>
      <c r="G5" s="135" t="str">
        <f>IFERROR((data!J159)/(SUM(data!$E159:'data'!$M159)),"-")</f>
        <v>-</v>
      </c>
      <c r="H5" s="135">
        <f>IFERROR((data!K159)/(SUM(data!$E159:'data'!$M159)),"-")</f>
        <v>0.15789473684210525</v>
      </c>
      <c r="I5" s="135">
        <f>IFERROR((data!L159)/(SUM(data!$E159:'data'!$M159)),"-")</f>
        <v>0.10526315789473684</v>
      </c>
      <c r="J5" s="136">
        <f>IFERROR((data!M159)/(SUM(data!$E159:'data'!$M159)),"-")</f>
        <v>0.15789473684210525</v>
      </c>
    </row>
    <row r="6" spans="1:10" x14ac:dyDescent="0.2">
      <c r="A6" s="141" t="s">
        <v>159</v>
      </c>
      <c r="B6" s="138" t="str">
        <f>IFERROR((data!E160)/(SUM(data!$E160:'data'!$M160)),"-")</f>
        <v>-</v>
      </c>
      <c r="C6" s="130" t="str">
        <f>IFERROR((data!F160)/(SUM(data!$E160:'data'!$M160)),"-")</f>
        <v>-</v>
      </c>
      <c r="D6" s="130">
        <f>IFERROR((data!G160)/(SUM(data!$E160:'data'!$M160)),"-")</f>
        <v>0.33333333333333331</v>
      </c>
      <c r="E6" s="130">
        <f>IFERROR((data!H160)/(SUM(data!$E160:'data'!$M160)),"-")</f>
        <v>0.1111111111111111</v>
      </c>
      <c r="F6" s="130">
        <f>IFERROR((data!I160)/(SUM(data!$E160:'data'!$M160)),"-")</f>
        <v>0.22222222222222221</v>
      </c>
      <c r="G6" s="130">
        <f>IFERROR((data!J160)/(SUM(data!$E160:'data'!$M160)),"-")</f>
        <v>0.1111111111111111</v>
      </c>
      <c r="H6" s="130">
        <f>IFERROR((data!K160)/(SUM(data!$E160:'data'!$M160)),"-")</f>
        <v>0.1111111111111111</v>
      </c>
      <c r="I6" s="130">
        <f>IFERROR((data!L160)/(SUM(data!$E160:'data'!$M160)),"-")</f>
        <v>5.5555555555555552E-2</v>
      </c>
      <c r="J6" s="131">
        <f>IFERROR((data!M160)/(SUM(data!$E160:'data'!$M160)),"-")</f>
        <v>5.5555555555555552E-2</v>
      </c>
    </row>
    <row r="7" spans="1:10" x14ac:dyDescent="0.2">
      <c r="A7" s="141" t="s">
        <v>160</v>
      </c>
      <c r="B7" s="138" t="str">
        <f>IFERROR((data!E161)/(SUM(data!$E161:'data'!$M161)),"-")</f>
        <v>-</v>
      </c>
      <c r="C7" s="130" t="str">
        <f>IFERROR((data!F161)/(SUM(data!$E161:'data'!$M161)),"-")</f>
        <v>-</v>
      </c>
      <c r="D7" s="130">
        <f>IFERROR((data!G161)/(SUM(data!$E161:'data'!$M161)),"-")</f>
        <v>0.25</v>
      </c>
      <c r="E7" s="130" t="str">
        <f>IFERROR((data!H161)/(SUM(data!$E161:'data'!$M161)),"-")</f>
        <v>-</v>
      </c>
      <c r="F7" s="130" t="str">
        <f>IFERROR((data!I161)/(SUM(data!$E161:'data'!$M161)),"-")</f>
        <v>-</v>
      </c>
      <c r="G7" s="130" t="str">
        <f>IFERROR((data!J161)/(SUM(data!$E161:'data'!$M161)),"-")</f>
        <v>-</v>
      </c>
      <c r="H7" s="130">
        <f>IFERROR((data!K161)/(SUM(data!$E161:'data'!$M161)),"-")</f>
        <v>0.375</v>
      </c>
      <c r="I7" s="130" t="str">
        <f>IFERROR((data!L161)/(SUM(data!$E161:'data'!$M161)),"-")</f>
        <v>-</v>
      </c>
      <c r="J7" s="131">
        <f>IFERROR((data!M161)/(SUM(data!$E161:'data'!$M161)),"-")</f>
        <v>0.375</v>
      </c>
    </row>
    <row r="8" spans="1:10" x14ac:dyDescent="0.2">
      <c r="A8" s="141" t="s">
        <v>161</v>
      </c>
      <c r="B8" s="138" t="str">
        <f>IFERROR((data!E162)/(SUM(data!$E162:'data'!$M162)),"-")</f>
        <v>-</v>
      </c>
      <c r="C8" s="130" t="str">
        <f>IFERROR((data!F162)/(SUM(data!$E162:'data'!$M162)),"-")</f>
        <v>-</v>
      </c>
      <c r="D8" s="130" t="str">
        <f>IFERROR((data!G162)/(SUM(data!$E162:'data'!$M162)),"-")</f>
        <v>-</v>
      </c>
      <c r="E8" s="130">
        <f>IFERROR((data!H162)/(SUM(data!$E162:'data'!$M162)),"-")</f>
        <v>0.125</v>
      </c>
      <c r="F8" s="130">
        <f>IFERROR((data!I162)/(SUM(data!$E162:'data'!$M162)),"-")</f>
        <v>0.125</v>
      </c>
      <c r="G8" s="130">
        <f>IFERROR((data!J162)/(SUM(data!$E162:'data'!$M162)),"-")</f>
        <v>0.25</v>
      </c>
      <c r="H8" s="130">
        <f>IFERROR((data!K162)/(SUM(data!$E162:'data'!$M162)),"-")</f>
        <v>0.375</v>
      </c>
      <c r="I8" s="130" t="str">
        <f>IFERROR((data!L162)/(SUM(data!$E162:'data'!$M162)),"-")</f>
        <v>-</v>
      </c>
      <c r="J8" s="131">
        <f>IFERROR((data!M162)/(SUM(data!$E162:'data'!$M162)),"-")</f>
        <v>0.125</v>
      </c>
    </row>
    <row r="9" spans="1:10" x14ac:dyDescent="0.2">
      <c r="A9" s="141" t="s">
        <v>162</v>
      </c>
      <c r="B9" s="138">
        <f>IFERROR((data!E163)/(SUM(data!$E163:'data'!$M163)),"-")</f>
        <v>0.2</v>
      </c>
      <c r="C9" s="130">
        <f>IFERROR((data!F163)/(SUM(data!$E163:'data'!$M163)),"-")</f>
        <v>0.13333333333333333</v>
      </c>
      <c r="D9" s="130">
        <f>IFERROR((data!G163)/(SUM(data!$E163:'data'!$M163)),"-")</f>
        <v>0.2</v>
      </c>
      <c r="E9" s="130">
        <f>IFERROR((data!H163)/(SUM(data!$E163:'data'!$M163)),"-")</f>
        <v>6.6666666666666666E-2</v>
      </c>
      <c r="F9" s="130">
        <f>IFERROR((data!I163)/(SUM(data!$E163:'data'!$M163)),"-")</f>
        <v>0.2</v>
      </c>
      <c r="G9" s="130" t="str">
        <f>IFERROR((data!J163)/(SUM(data!$E163:'data'!$M163)),"-")</f>
        <v>-</v>
      </c>
      <c r="H9" s="130">
        <f>IFERROR((data!K163)/(SUM(data!$E163:'data'!$M163)),"-")</f>
        <v>0.2</v>
      </c>
      <c r="I9" s="130" t="str">
        <f>IFERROR((data!L163)/(SUM(data!$E163:'data'!$M163)),"-")</f>
        <v>-</v>
      </c>
      <c r="J9" s="131" t="str">
        <f>IFERROR((data!M163)/(SUM(data!$E163:'data'!$M163)),"-")</f>
        <v>-</v>
      </c>
    </row>
    <row r="10" spans="1:10" x14ac:dyDescent="0.2">
      <c r="A10" s="142" t="s">
        <v>163</v>
      </c>
      <c r="B10" s="139" t="str">
        <f>IFERROR((data!E164)/(SUM(data!$E164:'data'!$M164)),"-")</f>
        <v>-</v>
      </c>
      <c r="C10" s="132">
        <f>IFERROR((data!F164)/(SUM(data!$E164:'data'!$M164)),"-")</f>
        <v>0.15384615384615385</v>
      </c>
      <c r="D10" s="132">
        <f>IFERROR((data!G164)/(SUM(data!$E164:'data'!$M164)),"-")</f>
        <v>0.38461538461538464</v>
      </c>
      <c r="E10" s="132" t="str">
        <f>IFERROR((data!H164)/(SUM(data!$E164:'data'!$M164)),"-")</f>
        <v>-</v>
      </c>
      <c r="F10" s="132">
        <f>IFERROR((data!I164)/(SUM(data!$E164:'data'!$M164)),"-")</f>
        <v>0.30769230769230771</v>
      </c>
      <c r="G10" s="132" t="str">
        <f>IFERROR((data!J164)/(SUM(data!$E164:'data'!$M164)),"-")</f>
        <v>-</v>
      </c>
      <c r="H10" s="132">
        <f>IFERROR((data!K164)/(SUM(data!$E164:'data'!$M164)),"-")</f>
        <v>0.15384615384615385</v>
      </c>
      <c r="I10" s="132" t="str">
        <f>IFERROR((data!L164)/(SUM(data!$E164:'data'!$M164)),"-")</f>
        <v>-</v>
      </c>
      <c r="J10" s="133" t="str">
        <f>IFERROR((data!M164)/(SUM(data!$E164:'data'!$M164)),"-")</f>
        <v>-</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workbookViewId="0">
      <selection sqref="A1:O16384"/>
    </sheetView>
  </sheetViews>
  <sheetFormatPr baseColWidth="10" defaultRowHeight="16" x14ac:dyDescent="0.2"/>
  <sheetData>
    <row r="1" spans="1:14" x14ac:dyDescent="0.2">
      <c r="A1" t="s">
        <v>275</v>
      </c>
      <c r="C1" t="s">
        <v>18</v>
      </c>
      <c r="D1" t="s">
        <v>19</v>
      </c>
      <c r="E1" t="s">
        <v>165</v>
      </c>
      <c r="F1" t="s">
        <v>166</v>
      </c>
      <c r="G1" t="s">
        <v>167</v>
      </c>
      <c r="H1" t="s">
        <v>168</v>
      </c>
      <c r="I1" t="s">
        <v>169</v>
      </c>
      <c r="J1" t="s">
        <v>170</v>
      </c>
      <c r="K1" t="s">
        <v>171</v>
      </c>
      <c r="L1" t="s">
        <v>172</v>
      </c>
      <c r="M1" t="s">
        <v>173</v>
      </c>
      <c r="N1" t="s">
        <v>174</v>
      </c>
    </row>
    <row r="2" spans="1:14" x14ac:dyDescent="0.2">
      <c r="A2" t="s">
        <v>25</v>
      </c>
      <c r="C2" t="s">
        <v>276</v>
      </c>
      <c r="D2" t="s">
        <v>164</v>
      </c>
    </row>
    <row r="3" spans="1:14" x14ac:dyDescent="0.2">
      <c r="A3" t="s">
        <v>26</v>
      </c>
      <c r="D3">
        <v>19</v>
      </c>
    </row>
    <row r="4" spans="1:14" x14ac:dyDescent="0.2">
      <c r="A4" t="s">
        <v>27</v>
      </c>
      <c r="E4">
        <v>19</v>
      </c>
      <c r="F4">
        <v>0</v>
      </c>
      <c r="G4">
        <v>0</v>
      </c>
    </row>
    <row r="5" spans="1:14" x14ac:dyDescent="0.2">
      <c r="A5" t="s">
        <v>0</v>
      </c>
      <c r="C5" s="2">
        <v>3.1052631578947367</v>
      </c>
      <c r="D5" s="2">
        <v>1.0485300208760655</v>
      </c>
      <c r="E5">
        <v>0</v>
      </c>
      <c r="F5">
        <v>7</v>
      </c>
      <c r="G5">
        <v>5</v>
      </c>
      <c r="H5">
        <v>5</v>
      </c>
      <c r="I5">
        <v>2</v>
      </c>
      <c r="J5" t="s">
        <v>176</v>
      </c>
      <c r="K5" t="s">
        <v>176</v>
      </c>
    </row>
    <row r="6" spans="1:14" x14ac:dyDescent="0.2">
      <c r="A6" t="s">
        <v>1</v>
      </c>
      <c r="C6" s="2">
        <v>2.3684210526315788</v>
      </c>
      <c r="D6" s="2">
        <v>0.95513386588183846</v>
      </c>
      <c r="E6">
        <v>3</v>
      </c>
      <c r="F6">
        <v>8</v>
      </c>
      <c r="G6">
        <v>7</v>
      </c>
      <c r="H6">
        <v>0</v>
      </c>
      <c r="I6">
        <v>1</v>
      </c>
      <c r="J6" t="s">
        <v>176</v>
      </c>
      <c r="K6" t="s">
        <v>176</v>
      </c>
    </row>
    <row r="7" spans="1:14" x14ac:dyDescent="0.2">
      <c r="A7" t="s">
        <v>2</v>
      </c>
      <c r="C7" s="2">
        <v>4.5263157894736841</v>
      </c>
      <c r="D7" s="2">
        <v>0.61177529032149902</v>
      </c>
      <c r="E7">
        <v>0</v>
      </c>
      <c r="F7">
        <v>0</v>
      </c>
      <c r="G7">
        <v>1</v>
      </c>
      <c r="H7">
        <v>7</v>
      </c>
      <c r="I7">
        <v>11</v>
      </c>
      <c r="J7" t="s">
        <v>176</v>
      </c>
      <c r="K7" t="s">
        <v>176</v>
      </c>
    </row>
    <row r="8" spans="1:14" x14ac:dyDescent="0.2">
      <c r="A8" t="s">
        <v>3</v>
      </c>
      <c r="C8" s="2">
        <v>2.4736842105263159</v>
      </c>
      <c r="D8" s="2">
        <v>1.0202625507753482</v>
      </c>
      <c r="E8">
        <v>3</v>
      </c>
      <c r="F8">
        <v>7</v>
      </c>
      <c r="G8">
        <v>7</v>
      </c>
      <c r="H8">
        <v>1</v>
      </c>
      <c r="I8">
        <v>1</v>
      </c>
      <c r="J8" t="s">
        <v>176</v>
      </c>
      <c r="K8" t="s">
        <v>176</v>
      </c>
    </row>
    <row r="9" spans="1:14" x14ac:dyDescent="0.2">
      <c r="A9" t="s">
        <v>4</v>
      </c>
      <c r="C9" s="2">
        <v>2.6315789473684212</v>
      </c>
      <c r="D9" s="2">
        <v>0.95513386588183891</v>
      </c>
      <c r="E9">
        <v>3</v>
      </c>
      <c r="F9">
        <v>4</v>
      </c>
      <c r="G9">
        <v>9</v>
      </c>
      <c r="H9">
        <v>3</v>
      </c>
      <c r="I9">
        <v>0</v>
      </c>
      <c r="J9" t="s">
        <v>176</v>
      </c>
      <c r="K9" t="s">
        <v>176</v>
      </c>
    </row>
    <row r="10" spans="1:14" x14ac:dyDescent="0.2">
      <c r="A10" t="s">
        <v>5</v>
      </c>
      <c r="C10" s="2">
        <v>4.4210526315789478</v>
      </c>
      <c r="D10" s="2">
        <v>0.60697697866688483</v>
      </c>
      <c r="E10">
        <v>0</v>
      </c>
      <c r="F10">
        <v>0</v>
      </c>
      <c r="G10">
        <v>1</v>
      </c>
      <c r="H10">
        <v>9</v>
      </c>
      <c r="I10">
        <v>9</v>
      </c>
      <c r="J10" t="s">
        <v>176</v>
      </c>
      <c r="K10" t="s">
        <v>176</v>
      </c>
    </row>
    <row r="11" spans="1:14" x14ac:dyDescent="0.2">
      <c r="A11" t="s">
        <v>6</v>
      </c>
      <c r="C11" s="2">
        <v>2.9473684210526314</v>
      </c>
      <c r="D11" s="2">
        <v>1.1290942392774796</v>
      </c>
      <c r="E11">
        <v>2</v>
      </c>
      <c r="F11">
        <v>4</v>
      </c>
      <c r="G11">
        <v>8</v>
      </c>
      <c r="H11">
        <v>3</v>
      </c>
      <c r="I11">
        <v>2</v>
      </c>
      <c r="J11" t="s">
        <v>176</v>
      </c>
      <c r="K11" t="s">
        <v>176</v>
      </c>
    </row>
    <row r="12" spans="1:14" x14ac:dyDescent="0.2">
      <c r="A12" t="s">
        <v>7</v>
      </c>
      <c r="C12" s="2">
        <v>3.1052631578947367</v>
      </c>
      <c r="D12" s="2">
        <v>1.0485300208760655</v>
      </c>
      <c r="E12">
        <v>0</v>
      </c>
      <c r="F12">
        <v>6</v>
      </c>
      <c r="G12">
        <v>8</v>
      </c>
      <c r="H12">
        <v>2</v>
      </c>
      <c r="I12">
        <v>3</v>
      </c>
      <c r="J12" t="s">
        <v>176</v>
      </c>
      <c r="K12" t="s">
        <v>176</v>
      </c>
    </row>
    <row r="13" spans="1:14" x14ac:dyDescent="0.2">
      <c r="A13" t="s">
        <v>8</v>
      </c>
      <c r="C13" s="2">
        <v>3.8947368421052633</v>
      </c>
      <c r="D13" s="2">
        <v>0.93658581158169374</v>
      </c>
      <c r="E13">
        <v>0</v>
      </c>
      <c r="F13">
        <v>1</v>
      </c>
      <c r="G13">
        <v>6</v>
      </c>
      <c r="H13">
        <v>6</v>
      </c>
      <c r="I13">
        <v>6</v>
      </c>
      <c r="J13" t="s">
        <v>176</v>
      </c>
      <c r="K13" t="s">
        <v>176</v>
      </c>
    </row>
    <row r="14" spans="1:14" x14ac:dyDescent="0.2">
      <c r="A14" t="s">
        <v>9</v>
      </c>
      <c r="C14" s="2">
        <v>3.4210526315789473</v>
      </c>
      <c r="D14" s="2">
        <v>1.2612070705692229</v>
      </c>
      <c r="E14">
        <v>0</v>
      </c>
      <c r="F14">
        <v>6</v>
      </c>
      <c r="G14">
        <v>5</v>
      </c>
      <c r="H14">
        <v>2</v>
      </c>
      <c r="I14">
        <v>6</v>
      </c>
      <c r="J14" t="s">
        <v>176</v>
      </c>
      <c r="K14" t="s">
        <v>176</v>
      </c>
    </row>
    <row r="15" spans="1:14" x14ac:dyDescent="0.2">
      <c r="A15" t="s">
        <v>10</v>
      </c>
      <c r="C15" s="2">
        <v>3.4210526315789473</v>
      </c>
      <c r="D15" s="2">
        <v>1.1697953037312034</v>
      </c>
      <c r="E15">
        <v>1</v>
      </c>
      <c r="F15">
        <v>3</v>
      </c>
      <c r="G15">
        <v>6</v>
      </c>
      <c r="H15">
        <v>5</v>
      </c>
      <c r="I15">
        <v>4</v>
      </c>
      <c r="J15" t="s">
        <v>176</v>
      </c>
      <c r="K15" t="s">
        <v>176</v>
      </c>
    </row>
    <row r="16" spans="1:14" x14ac:dyDescent="0.2">
      <c r="A16" t="s">
        <v>11</v>
      </c>
      <c r="C16" s="2">
        <v>3.3157894736842106</v>
      </c>
      <c r="D16" s="2">
        <v>1.1081832770072813</v>
      </c>
      <c r="E16">
        <v>1</v>
      </c>
      <c r="F16">
        <v>4</v>
      </c>
      <c r="G16">
        <v>4</v>
      </c>
      <c r="H16">
        <v>8</v>
      </c>
      <c r="I16">
        <v>2</v>
      </c>
      <c r="J16" t="s">
        <v>176</v>
      </c>
      <c r="K16" t="s">
        <v>176</v>
      </c>
    </row>
    <row r="17" spans="1:11" x14ac:dyDescent="0.2">
      <c r="A17" t="s">
        <v>12</v>
      </c>
      <c r="C17" s="2">
        <v>3.0526315789473686</v>
      </c>
      <c r="D17" s="2">
        <v>1.1772701101619381</v>
      </c>
      <c r="E17">
        <v>1</v>
      </c>
      <c r="F17">
        <v>6</v>
      </c>
      <c r="G17">
        <v>6</v>
      </c>
      <c r="H17">
        <v>3</v>
      </c>
      <c r="I17">
        <v>3</v>
      </c>
      <c r="J17" t="s">
        <v>176</v>
      </c>
      <c r="K17" t="s">
        <v>176</v>
      </c>
    </row>
    <row r="18" spans="1:11" x14ac:dyDescent="0.2">
      <c r="A18" t="s">
        <v>13</v>
      </c>
      <c r="C18" s="2">
        <v>3.5</v>
      </c>
      <c r="D18" s="2">
        <v>1.0431851677040116</v>
      </c>
      <c r="E18">
        <v>1</v>
      </c>
      <c r="F18">
        <v>1</v>
      </c>
      <c r="G18">
        <v>7</v>
      </c>
      <c r="H18">
        <v>6</v>
      </c>
      <c r="I18">
        <v>3</v>
      </c>
      <c r="J18" t="s">
        <v>176</v>
      </c>
      <c r="K18" t="s">
        <v>176</v>
      </c>
    </row>
    <row r="19" spans="1:11" x14ac:dyDescent="0.2">
      <c r="A19" t="s">
        <v>14</v>
      </c>
      <c r="C19" s="2">
        <v>4.0526315789473681</v>
      </c>
      <c r="D19" s="2">
        <v>1.078769062431103</v>
      </c>
      <c r="E19">
        <v>0</v>
      </c>
      <c r="F19">
        <v>3</v>
      </c>
      <c r="G19">
        <v>1</v>
      </c>
      <c r="H19">
        <v>7</v>
      </c>
      <c r="I19">
        <v>8</v>
      </c>
      <c r="J19" t="s">
        <v>176</v>
      </c>
      <c r="K19" t="s">
        <v>176</v>
      </c>
    </row>
    <row r="20" spans="1:11" x14ac:dyDescent="0.2">
      <c r="A20" t="s">
        <v>15</v>
      </c>
      <c r="C20" s="2">
        <v>3.6111111111111112</v>
      </c>
      <c r="D20" s="2">
        <v>0.84983658559879727</v>
      </c>
      <c r="E20">
        <v>0</v>
      </c>
      <c r="F20">
        <v>2</v>
      </c>
      <c r="G20">
        <v>5</v>
      </c>
      <c r="H20">
        <v>9</v>
      </c>
      <c r="I20">
        <v>2</v>
      </c>
      <c r="J20" t="s">
        <v>176</v>
      </c>
      <c r="K20" t="s">
        <v>176</v>
      </c>
    </row>
    <row r="21" spans="1:11" x14ac:dyDescent="0.2">
      <c r="A21" t="s">
        <v>16</v>
      </c>
      <c r="C21" s="2">
        <v>3.9473684210526314</v>
      </c>
      <c r="D21" s="2">
        <v>0.8481145238787251</v>
      </c>
      <c r="E21">
        <v>0</v>
      </c>
      <c r="F21">
        <v>1</v>
      </c>
      <c r="G21">
        <v>4</v>
      </c>
      <c r="H21">
        <v>9</v>
      </c>
      <c r="I21">
        <v>5</v>
      </c>
      <c r="J21" t="s">
        <v>176</v>
      </c>
      <c r="K21" t="s">
        <v>176</v>
      </c>
    </row>
    <row r="22" spans="1:11" x14ac:dyDescent="0.2">
      <c r="A22" t="s">
        <v>17</v>
      </c>
      <c r="C22" s="2">
        <v>3.6842105263157894</v>
      </c>
      <c r="D22" s="2">
        <v>1.2495613265350085</v>
      </c>
      <c r="E22">
        <v>1</v>
      </c>
      <c r="F22">
        <v>3</v>
      </c>
      <c r="G22">
        <v>3</v>
      </c>
      <c r="H22">
        <v>6</v>
      </c>
      <c r="I22">
        <v>6</v>
      </c>
      <c r="J22" t="s">
        <v>176</v>
      </c>
      <c r="K22" t="s">
        <v>176</v>
      </c>
    </row>
    <row r="23" spans="1:11" x14ac:dyDescent="0.2">
      <c r="A23" t="s">
        <v>28</v>
      </c>
      <c r="C23" s="2">
        <v>6.0526315789473681</v>
      </c>
      <c r="D23" s="2">
        <v>1.2681431837544697</v>
      </c>
      <c r="E23">
        <v>0</v>
      </c>
      <c r="F23">
        <v>0</v>
      </c>
      <c r="G23">
        <v>1</v>
      </c>
      <c r="H23">
        <v>2</v>
      </c>
      <c r="I23">
        <v>2</v>
      </c>
      <c r="J23">
        <v>4</v>
      </c>
      <c r="K23">
        <v>10</v>
      </c>
    </row>
    <row r="24" spans="1:11" x14ac:dyDescent="0.2">
      <c r="A24" t="s">
        <v>29</v>
      </c>
      <c r="C24" s="2">
        <v>6</v>
      </c>
      <c r="D24" s="2">
        <v>1.7126976771553504</v>
      </c>
      <c r="E24">
        <v>0</v>
      </c>
      <c r="F24">
        <v>1</v>
      </c>
      <c r="G24">
        <v>1</v>
      </c>
      <c r="H24">
        <v>2</v>
      </c>
      <c r="I24">
        <v>0</v>
      </c>
      <c r="J24">
        <v>1</v>
      </c>
      <c r="K24">
        <v>11</v>
      </c>
    </row>
    <row r="25" spans="1:11" x14ac:dyDescent="0.2">
      <c r="A25" t="s">
        <v>30</v>
      </c>
      <c r="C25" s="2">
        <v>6.2631578947368425</v>
      </c>
      <c r="D25" s="2">
        <v>1.0975784083941804</v>
      </c>
      <c r="E25">
        <v>0</v>
      </c>
      <c r="F25">
        <v>0</v>
      </c>
      <c r="G25">
        <v>1</v>
      </c>
      <c r="H25">
        <v>0</v>
      </c>
      <c r="I25">
        <v>3</v>
      </c>
      <c r="J25">
        <v>4</v>
      </c>
      <c r="K25">
        <v>11</v>
      </c>
    </row>
    <row r="26" spans="1:11" x14ac:dyDescent="0.2">
      <c r="A26" t="s">
        <v>31</v>
      </c>
      <c r="C26" s="2">
        <v>6.8421052631578947</v>
      </c>
      <c r="D26" s="2">
        <v>0.68824720161168551</v>
      </c>
      <c r="E26">
        <v>0</v>
      </c>
      <c r="F26">
        <v>0</v>
      </c>
      <c r="G26">
        <v>0</v>
      </c>
      <c r="H26">
        <v>1</v>
      </c>
      <c r="I26">
        <v>0</v>
      </c>
      <c r="J26" t="s">
        <v>176</v>
      </c>
      <c r="K26">
        <v>18</v>
      </c>
    </row>
    <row r="27" spans="1:11" x14ac:dyDescent="0.2">
      <c r="A27" t="s">
        <v>32</v>
      </c>
      <c r="C27" s="2">
        <v>5.8421052631578947</v>
      </c>
      <c r="D27" s="2">
        <v>1.1672930649220881</v>
      </c>
      <c r="E27">
        <v>0</v>
      </c>
      <c r="F27">
        <v>0</v>
      </c>
      <c r="G27">
        <v>1</v>
      </c>
      <c r="H27">
        <v>1</v>
      </c>
      <c r="I27">
        <v>5</v>
      </c>
      <c r="J27">
        <v>5</v>
      </c>
      <c r="K27">
        <v>7</v>
      </c>
    </row>
    <row r="28" spans="1:11" x14ac:dyDescent="0.2">
      <c r="A28" t="s">
        <v>33</v>
      </c>
      <c r="C28" s="2">
        <v>6.4736842105263159</v>
      </c>
      <c r="D28" s="2">
        <v>0.90482785671772703</v>
      </c>
      <c r="E28">
        <v>0</v>
      </c>
      <c r="F28">
        <v>0</v>
      </c>
      <c r="G28">
        <v>0</v>
      </c>
      <c r="H28">
        <v>1</v>
      </c>
      <c r="I28">
        <v>2</v>
      </c>
      <c r="J28">
        <v>3</v>
      </c>
      <c r="K28">
        <v>13</v>
      </c>
    </row>
    <row r="29" spans="1:11" x14ac:dyDescent="0.2">
      <c r="A29" t="s">
        <v>34</v>
      </c>
      <c r="C29" s="2">
        <v>6.7894736842105265</v>
      </c>
      <c r="D29" s="2">
        <v>0.63060353528461144</v>
      </c>
      <c r="E29">
        <v>0</v>
      </c>
      <c r="F29">
        <v>0</v>
      </c>
      <c r="G29">
        <v>0</v>
      </c>
      <c r="H29">
        <v>0</v>
      </c>
      <c r="I29">
        <v>2</v>
      </c>
      <c r="J29" t="s">
        <v>176</v>
      </c>
      <c r="K29">
        <v>17</v>
      </c>
    </row>
    <row r="30" spans="1:11" x14ac:dyDescent="0.2">
      <c r="A30" t="s">
        <v>35</v>
      </c>
      <c r="C30" s="2">
        <v>6.1578947368421053</v>
      </c>
      <c r="D30" s="2">
        <v>1.2588865404147527</v>
      </c>
      <c r="E30">
        <v>0</v>
      </c>
      <c r="F30">
        <v>0</v>
      </c>
      <c r="G30">
        <v>1</v>
      </c>
      <c r="H30">
        <v>1</v>
      </c>
      <c r="I30">
        <v>4</v>
      </c>
      <c r="J30">
        <v>1</v>
      </c>
      <c r="K30">
        <v>12</v>
      </c>
    </row>
    <row r="31" spans="1:11" x14ac:dyDescent="0.2">
      <c r="A31" t="s">
        <v>36</v>
      </c>
      <c r="C31" s="2">
        <v>6.5263157894736841</v>
      </c>
      <c r="D31" s="2">
        <v>0.69669226847946453</v>
      </c>
      <c r="E31">
        <v>0</v>
      </c>
      <c r="F31">
        <v>0</v>
      </c>
      <c r="G31">
        <v>0</v>
      </c>
      <c r="H31">
        <v>0</v>
      </c>
      <c r="I31">
        <v>2</v>
      </c>
      <c r="J31">
        <v>5</v>
      </c>
      <c r="K31">
        <v>12</v>
      </c>
    </row>
    <row r="32" spans="1:11" x14ac:dyDescent="0.2">
      <c r="A32" t="s">
        <v>37</v>
      </c>
      <c r="C32" s="2">
        <v>6.3684210526315788</v>
      </c>
      <c r="D32" s="2">
        <v>1.2565617248750869</v>
      </c>
      <c r="E32">
        <v>0</v>
      </c>
      <c r="F32">
        <v>0</v>
      </c>
      <c r="G32">
        <v>1</v>
      </c>
      <c r="H32">
        <v>2</v>
      </c>
      <c r="I32">
        <v>0</v>
      </c>
      <c r="J32">
        <v>2</v>
      </c>
      <c r="K32">
        <v>14</v>
      </c>
    </row>
    <row r="33" spans="1:11" x14ac:dyDescent="0.2">
      <c r="A33" t="s">
        <v>38</v>
      </c>
      <c r="C33" s="2">
        <v>6.4736842105263159</v>
      </c>
      <c r="D33" s="2">
        <v>1.2635233389495317</v>
      </c>
      <c r="E33">
        <v>0</v>
      </c>
      <c r="F33">
        <v>1</v>
      </c>
      <c r="G33">
        <v>0</v>
      </c>
      <c r="H33">
        <v>0</v>
      </c>
      <c r="I33">
        <v>2</v>
      </c>
      <c r="J33">
        <v>1</v>
      </c>
      <c r="K33">
        <v>15</v>
      </c>
    </row>
    <row r="34" spans="1:11" x14ac:dyDescent="0.2">
      <c r="A34" t="s">
        <v>39</v>
      </c>
      <c r="C34" s="2">
        <v>6.8421052631578947</v>
      </c>
      <c r="D34" s="2">
        <v>0.50145985712127927</v>
      </c>
      <c r="E34">
        <v>0</v>
      </c>
      <c r="F34">
        <v>0</v>
      </c>
      <c r="G34">
        <v>0</v>
      </c>
      <c r="H34">
        <v>0</v>
      </c>
      <c r="I34">
        <v>1</v>
      </c>
      <c r="J34">
        <v>1</v>
      </c>
      <c r="K34">
        <v>17</v>
      </c>
    </row>
    <row r="35" spans="1:11" x14ac:dyDescent="0.2">
      <c r="A35" t="s">
        <v>40</v>
      </c>
      <c r="C35" s="2">
        <v>6.7368421052631575</v>
      </c>
      <c r="D35" s="2">
        <v>0.56195148694901631</v>
      </c>
      <c r="E35">
        <v>0</v>
      </c>
      <c r="F35">
        <v>0</v>
      </c>
      <c r="G35">
        <v>0</v>
      </c>
      <c r="H35">
        <v>0</v>
      </c>
      <c r="I35">
        <v>1</v>
      </c>
      <c r="J35">
        <v>3</v>
      </c>
      <c r="K35">
        <v>15</v>
      </c>
    </row>
    <row r="36" spans="1:11" x14ac:dyDescent="0.2">
      <c r="A36" t="s">
        <v>41</v>
      </c>
      <c r="C36" s="2">
        <v>6.6842105263157894</v>
      </c>
      <c r="D36" s="2">
        <v>0.67103829820720273</v>
      </c>
      <c r="E36">
        <v>0</v>
      </c>
      <c r="F36">
        <v>0</v>
      </c>
      <c r="G36">
        <v>0</v>
      </c>
      <c r="H36">
        <v>0</v>
      </c>
      <c r="I36">
        <v>2</v>
      </c>
      <c r="J36">
        <v>2</v>
      </c>
      <c r="K36">
        <v>15</v>
      </c>
    </row>
    <row r="37" spans="1:11" x14ac:dyDescent="0.2">
      <c r="A37" t="s">
        <v>42</v>
      </c>
      <c r="C37" s="2">
        <v>5.6315789473684212</v>
      </c>
      <c r="D37" s="2">
        <v>1.9779486094826595</v>
      </c>
      <c r="E37">
        <v>1</v>
      </c>
      <c r="F37">
        <v>1</v>
      </c>
      <c r="G37">
        <v>1</v>
      </c>
      <c r="H37">
        <v>3</v>
      </c>
      <c r="I37">
        <v>0</v>
      </c>
      <c r="J37">
        <v>2</v>
      </c>
      <c r="K37">
        <v>11</v>
      </c>
    </row>
    <row r="38" spans="1:11" x14ac:dyDescent="0.2">
      <c r="A38" t="s">
        <v>43</v>
      </c>
      <c r="C38" s="2">
        <v>6.2352941176470589</v>
      </c>
      <c r="D38" s="2">
        <v>1.2004900959975604</v>
      </c>
      <c r="E38">
        <v>0</v>
      </c>
      <c r="F38">
        <v>0</v>
      </c>
      <c r="G38">
        <v>0</v>
      </c>
      <c r="H38">
        <v>3</v>
      </c>
      <c r="I38">
        <v>1</v>
      </c>
      <c r="J38">
        <v>2</v>
      </c>
      <c r="K38">
        <v>11</v>
      </c>
    </row>
    <row r="39" spans="1:11" x14ac:dyDescent="0.2">
      <c r="A39" t="s">
        <v>44</v>
      </c>
      <c r="C39" s="2">
        <v>5.6315789473684212</v>
      </c>
      <c r="D39" s="2">
        <v>1.6059101370939326</v>
      </c>
      <c r="E39">
        <v>1</v>
      </c>
      <c r="F39">
        <v>0</v>
      </c>
      <c r="G39">
        <v>0</v>
      </c>
      <c r="H39">
        <v>3</v>
      </c>
      <c r="I39">
        <v>4</v>
      </c>
      <c r="J39">
        <v>3</v>
      </c>
      <c r="K39">
        <v>8</v>
      </c>
    </row>
    <row r="40" spans="1:11" x14ac:dyDescent="0.2">
      <c r="A40" t="s">
        <v>45</v>
      </c>
      <c r="C40" s="2">
        <v>6.4736842105263159</v>
      </c>
      <c r="D40" s="2">
        <v>0.96427411113412498</v>
      </c>
      <c r="E40">
        <v>0</v>
      </c>
      <c r="F40">
        <v>0</v>
      </c>
      <c r="G40">
        <v>0</v>
      </c>
      <c r="H40">
        <v>1</v>
      </c>
      <c r="I40">
        <v>3</v>
      </c>
      <c r="J40">
        <v>1</v>
      </c>
      <c r="K40">
        <v>14</v>
      </c>
    </row>
    <row r="41" spans="1:11" x14ac:dyDescent="0.2">
      <c r="A41" t="s">
        <v>46</v>
      </c>
      <c r="E41" s="5">
        <v>0.89473684210526316</v>
      </c>
      <c r="F41" s="5">
        <v>0.10526315789473684</v>
      </c>
      <c r="G41">
        <v>17</v>
      </c>
    </row>
    <row r="42" spans="1:11" x14ac:dyDescent="0.2">
      <c r="A42" t="s">
        <v>47</v>
      </c>
      <c r="C42" s="5"/>
      <c r="E42" s="5">
        <v>0.78947368421052633</v>
      </c>
      <c r="F42" s="5">
        <v>0.21052631578947367</v>
      </c>
      <c r="G42">
        <v>15</v>
      </c>
    </row>
    <row r="43" spans="1:11" x14ac:dyDescent="0.2">
      <c r="A43" t="s">
        <v>48</v>
      </c>
      <c r="E43" s="5">
        <v>0.15789473684210525</v>
      </c>
      <c r="F43" s="5">
        <v>0.84210526315789469</v>
      </c>
      <c r="G43">
        <v>3</v>
      </c>
    </row>
    <row r="44" spans="1:11" x14ac:dyDescent="0.2">
      <c r="A44" t="s">
        <v>49</v>
      </c>
      <c r="E44" s="5">
        <v>0.21052631578947367</v>
      </c>
      <c r="F44" s="5">
        <v>0.78947368421052633</v>
      </c>
      <c r="G44">
        <v>4</v>
      </c>
    </row>
    <row r="45" spans="1:11" x14ac:dyDescent="0.2">
      <c r="A45" t="s">
        <v>50</v>
      </c>
      <c r="E45" s="5">
        <v>0.26315789473684209</v>
      </c>
      <c r="F45" s="5">
        <v>0.73684210526315785</v>
      </c>
      <c r="G45">
        <v>5</v>
      </c>
    </row>
    <row r="46" spans="1:11" x14ac:dyDescent="0.2">
      <c r="A46" t="s">
        <v>51</v>
      </c>
      <c r="E46" s="5">
        <v>0.15789473684210525</v>
      </c>
      <c r="F46" s="5">
        <v>0.84210526315789469</v>
      </c>
      <c r="G46">
        <v>3</v>
      </c>
    </row>
    <row r="47" spans="1:11" x14ac:dyDescent="0.2">
      <c r="A47" t="s">
        <v>52</v>
      </c>
      <c r="E47" s="5">
        <v>0.31578947368421051</v>
      </c>
      <c r="F47" s="5">
        <v>0.68421052631578949</v>
      </c>
      <c r="G47">
        <v>6</v>
      </c>
    </row>
    <row r="48" spans="1:11" x14ac:dyDescent="0.2">
      <c r="A48" t="s">
        <v>53</v>
      </c>
      <c r="E48" s="5">
        <v>5.2631578947368418E-2</v>
      </c>
      <c r="F48" s="5">
        <v>0.94736842105263153</v>
      </c>
      <c r="G48">
        <v>1</v>
      </c>
    </row>
    <row r="49" spans="1:11" x14ac:dyDescent="0.2">
      <c r="A49" t="s">
        <v>54</v>
      </c>
      <c r="E49" s="5">
        <v>5.2631578947368418E-2</v>
      </c>
      <c r="F49" s="5">
        <v>0.94736842105263153</v>
      </c>
      <c r="G49">
        <v>1</v>
      </c>
    </row>
    <row r="50" spans="1:11" x14ac:dyDescent="0.2">
      <c r="A50" t="s">
        <v>55</v>
      </c>
      <c r="E50" s="5">
        <v>0</v>
      </c>
      <c r="F50" s="5">
        <v>1</v>
      </c>
      <c r="G50">
        <v>0</v>
      </c>
    </row>
    <row r="51" spans="1:11" x14ac:dyDescent="0.2">
      <c r="A51" t="s">
        <v>56</v>
      </c>
      <c r="E51" s="5">
        <v>0.21052631578947367</v>
      </c>
      <c r="F51" s="5">
        <v>0.78947368421052633</v>
      </c>
      <c r="G51">
        <v>4</v>
      </c>
    </row>
    <row r="52" spans="1:11" x14ac:dyDescent="0.2">
      <c r="A52" t="s">
        <v>56</v>
      </c>
    </row>
    <row r="53" spans="1:11" x14ac:dyDescent="0.2">
      <c r="A53" t="s">
        <v>57</v>
      </c>
      <c r="C53" s="2">
        <v>4.6842105263157894</v>
      </c>
      <c r="D53" s="2">
        <v>1.2932573679987449</v>
      </c>
      <c r="E53">
        <v>0</v>
      </c>
      <c r="F53">
        <v>2</v>
      </c>
      <c r="G53">
        <v>1</v>
      </c>
      <c r="H53">
        <v>4</v>
      </c>
      <c r="I53">
        <v>6</v>
      </c>
      <c r="J53">
        <v>6</v>
      </c>
      <c r="K53" t="s">
        <v>176</v>
      </c>
    </row>
    <row r="54" spans="1:11" x14ac:dyDescent="0.2">
      <c r="A54" t="s">
        <v>58</v>
      </c>
      <c r="C54" s="2">
        <v>4.7894736842105265</v>
      </c>
      <c r="D54" s="2">
        <v>0.97632800547203624</v>
      </c>
      <c r="E54">
        <v>0</v>
      </c>
      <c r="F54">
        <v>0</v>
      </c>
      <c r="G54">
        <v>2</v>
      </c>
      <c r="H54">
        <v>5</v>
      </c>
      <c r="I54">
        <v>7</v>
      </c>
      <c r="J54">
        <v>5</v>
      </c>
      <c r="K54" t="s">
        <v>176</v>
      </c>
    </row>
    <row r="55" spans="1:11" x14ac:dyDescent="0.2">
      <c r="A55" t="s">
        <v>59</v>
      </c>
      <c r="C55" s="2">
        <v>4.3684210526315788</v>
      </c>
      <c r="D55" s="2">
        <v>1.6059101370939326</v>
      </c>
      <c r="E55">
        <v>1</v>
      </c>
      <c r="F55">
        <v>3</v>
      </c>
      <c r="G55">
        <v>1</v>
      </c>
      <c r="H55">
        <v>2</v>
      </c>
      <c r="I55">
        <v>7</v>
      </c>
      <c r="J55">
        <v>5</v>
      </c>
      <c r="K55" t="s">
        <v>176</v>
      </c>
    </row>
    <row r="56" spans="1:11" x14ac:dyDescent="0.2">
      <c r="A56" t="s">
        <v>60</v>
      </c>
      <c r="C56" s="2">
        <v>3.4210526315789473</v>
      </c>
      <c r="D56" s="2">
        <v>1.3464269371473607</v>
      </c>
      <c r="E56">
        <v>2</v>
      </c>
      <c r="F56">
        <v>3</v>
      </c>
      <c r="G56">
        <v>4</v>
      </c>
      <c r="H56">
        <v>5</v>
      </c>
      <c r="I56">
        <v>5</v>
      </c>
      <c r="J56" t="s">
        <v>176</v>
      </c>
      <c r="K56" t="s">
        <v>176</v>
      </c>
    </row>
    <row r="57" spans="1:11" x14ac:dyDescent="0.2">
      <c r="A57" t="s">
        <v>61</v>
      </c>
      <c r="C57" s="2">
        <v>2.9473684210526314</v>
      </c>
      <c r="D57" s="2">
        <v>1.7471781760734559</v>
      </c>
      <c r="E57">
        <v>4</v>
      </c>
      <c r="F57">
        <v>6</v>
      </c>
      <c r="G57">
        <v>3</v>
      </c>
      <c r="H57">
        <v>2</v>
      </c>
      <c r="I57">
        <v>1</v>
      </c>
      <c r="J57">
        <v>3</v>
      </c>
      <c r="K57" t="s">
        <v>176</v>
      </c>
    </row>
    <row r="58" spans="1:11" x14ac:dyDescent="0.2">
      <c r="A58" t="s">
        <v>62</v>
      </c>
      <c r="C58" s="2">
        <v>3.0526315789473686</v>
      </c>
      <c r="D58" s="2">
        <v>1.6149882768933415</v>
      </c>
      <c r="E58">
        <v>4</v>
      </c>
      <c r="F58">
        <v>4</v>
      </c>
      <c r="G58">
        <v>3</v>
      </c>
      <c r="H58">
        <v>5</v>
      </c>
      <c r="I58">
        <v>1</v>
      </c>
      <c r="J58">
        <v>2</v>
      </c>
      <c r="K58" t="s">
        <v>176</v>
      </c>
    </row>
    <row r="59" spans="1:11" x14ac:dyDescent="0.2">
      <c r="A59" t="s">
        <v>63</v>
      </c>
      <c r="C59" s="2">
        <v>3.4736842105263159</v>
      </c>
      <c r="D59" s="2">
        <v>1.3067525929498998</v>
      </c>
      <c r="E59">
        <v>0</v>
      </c>
      <c r="F59">
        <v>5</v>
      </c>
      <c r="G59">
        <v>6</v>
      </c>
      <c r="H59">
        <v>4</v>
      </c>
      <c r="I59">
        <v>2</v>
      </c>
      <c r="J59">
        <v>2</v>
      </c>
      <c r="K59" t="s">
        <v>176</v>
      </c>
    </row>
    <row r="60" spans="1:11" x14ac:dyDescent="0.2">
      <c r="A60" t="s">
        <v>64</v>
      </c>
      <c r="C60" s="2">
        <v>3.4210526315789473</v>
      </c>
      <c r="D60" s="2">
        <v>1.8653504131242176</v>
      </c>
      <c r="E60">
        <v>4</v>
      </c>
      <c r="F60">
        <v>3</v>
      </c>
      <c r="G60">
        <v>3</v>
      </c>
      <c r="H60">
        <v>3</v>
      </c>
      <c r="I60">
        <v>2</v>
      </c>
      <c r="J60">
        <v>4</v>
      </c>
      <c r="K60" t="s">
        <v>176</v>
      </c>
    </row>
    <row r="61" spans="1:11" x14ac:dyDescent="0.2">
      <c r="A61" t="s">
        <v>65</v>
      </c>
      <c r="C61" s="2">
        <v>5.3684210526315788</v>
      </c>
      <c r="D61" s="2">
        <v>0.7608859102526826</v>
      </c>
      <c r="E61">
        <v>0</v>
      </c>
      <c r="F61">
        <v>0</v>
      </c>
      <c r="G61">
        <v>0</v>
      </c>
      <c r="H61">
        <v>3</v>
      </c>
      <c r="I61">
        <v>6</v>
      </c>
      <c r="J61">
        <v>10</v>
      </c>
      <c r="K61" t="s">
        <v>176</v>
      </c>
    </row>
    <row r="62" spans="1:11" x14ac:dyDescent="0.2">
      <c r="A62" t="s">
        <v>66</v>
      </c>
      <c r="C62" s="2">
        <v>4.9473684210526319</v>
      </c>
      <c r="D62" s="2">
        <v>1.3112201362143721</v>
      </c>
      <c r="E62">
        <v>0</v>
      </c>
      <c r="F62">
        <v>1</v>
      </c>
      <c r="G62">
        <v>2</v>
      </c>
      <c r="H62">
        <v>4</v>
      </c>
      <c r="I62">
        <v>2</v>
      </c>
      <c r="J62">
        <v>10</v>
      </c>
      <c r="K62" t="s">
        <v>176</v>
      </c>
    </row>
    <row r="63" spans="1:11" x14ac:dyDescent="0.2">
      <c r="A63" t="s">
        <v>67</v>
      </c>
      <c r="C63" s="2">
        <v>4.8421052631578947</v>
      </c>
      <c r="D63" s="2">
        <v>1.2588865404147538</v>
      </c>
      <c r="E63">
        <v>0</v>
      </c>
      <c r="F63">
        <v>0</v>
      </c>
      <c r="G63">
        <v>4</v>
      </c>
      <c r="H63">
        <v>4</v>
      </c>
      <c r="I63">
        <v>2</v>
      </c>
      <c r="J63">
        <v>9</v>
      </c>
      <c r="K63" t="s">
        <v>176</v>
      </c>
    </row>
    <row r="64" spans="1:11" x14ac:dyDescent="0.2">
      <c r="A64" t="s">
        <v>68</v>
      </c>
      <c r="C64" s="2">
        <v>5.4444444444444446</v>
      </c>
      <c r="D64" s="2">
        <v>0.78382337612967434</v>
      </c>
      <c r="E64">
        <v>0</v>
      </c>
      <c r="F64">
        <v>0</v>
      </c>
      <c r="G64">
        <v>0</v>
      </c>
      <c r="H64">
        <v>3</v>
      </c>
      <c r="I64">
        <v>4</v>
      </c>
      <c r="J64">
        <v>11</v>
      </c>
      <c r="K64" t="s">
        <v>176</v>
      </c>
    </row>
    <row r="65" spans="1:11" x14ac:dyDescent="0.2">
      <c r="A65" t="s">
        <v>69</v>
      </c>
      <c r="C65" s="2">
        <v>1.7647058823529411</v>
      </c>
      <c r="D65" s="2">
        <v>0.97014250014533199</v>
      </c>
      <c r="E65">
        <v>9</v>
      </c>
      <c r="F65">
        <v>4</v>
      </c>
      <c r="G65">
        <v>3</v>
      </c>
      <c r="H65">
        <v>1</v>
      </c>
      <c r="I65">
        <v>0</v>
      </c>
      <c r="J65" t="s">
        <v>176</v>
      </c>
      <c r="K65" t="s">
        <v>176</v>
      </c>
    </row>
    <row r="66" spans="1:11" x14ac:dyDescent="0.2">
      <c r="A66" t="s">
        <v>70</v>
      </c>
      <c r="C66" s="2">
        <v>1.588235294117647</v>
      </c>
      <c r="D66" s="2">
        <v>1.1213175023946029</v>
      </c>
      <c r="E66">
        <v>12</v>
      </c>
      <c r="F66">
        <v>2</v>
      </c>
      <c r="G66">
        <v>2</v>
      </c>
      <c r="H66">
        <v>0</v>
      </c>
      <c r="I66">
        <v>1</v>
      </c>
      <c r="J66" t="s">
        <v>176</v>
      </c>
      <c r="K66" t="s">
        <v>176</v>
      </c>
    </row>
    <row r="67" spans="1:11" x14ac:dyDescent="0.2">
      <c r="A67" t="s">
        <v>71</v>
      </c>
      <c r="C67" s="2">
        <v>5.2352941176470589</v>
      </c>
      <c r="D67" s="2">
        <v>0.97014250014533199</v>
      </c>
      <c r="E67">
        <v>0</v>
      </c>
      <c r="F67">
        <v>0</v>
      </c>
      <c r="G67">
        <v>1</v>
      </c>
      <c r="H67">
        <v>3</v>
      </c>
      <c r="I67">
        <v>4</v>
      </c>
      <c r="J67">
        <v>9</v>
      </c>
      <c r="K67" t="s">
        <v>176</v>
      </c>
    </row>
    <row r="68" spans="1:11" x14ac:dyDescent="0.2">
      <c r="A68" t="s">
        <v>72</v>
      </c>
      <c r="C68" s="2">
        <v>5.7058823529411766</v>
      </c>
      <c r="D68" s="2">
        <v>0.77174363314128869</v>
      </c>
      <c r="E68">
        <v>0</v>
      </c>
      <c r="F68">
        <v>0</v>
      </c>
      <c r="G68">
        <v>1</v>
      </c>
      <c r="H68">
        <v>0</v>
      </c>
      <c r="I68">
        <v>2</v>
      </c>
      <c r="J68">
        <v>14</v>
      </c>
      <c r="K68" t="s">
        <v>176</v>
      </c>
    </row>
    <row r="69" spans="1:11" x14ac:dyDescent="0.2">
      <c r="A69" t="s">
        <v>73</v>
      </c>
      <c r="C69" s="2">
        <v>1.411764705882353</v>
      </c>
      <c r="D69" s="2">
        <v>0.8702602720890289</v>
      </c>
      <c r="E69">
        <v>13</v>
      </c>
      <c r="F69">
        <v>2</v>
      </c>
      <c r="G69">
        <v>1</v>
      </c>
      <c r="H69">
        <v>1</v>
      </c>
      <c r="I69">
        <v>0</v>
      </c>
      <c r="J69" t="s">
        <v>176</v>
      </c>
      <c r="K69" t="s">
        <v>176</v>
      </c>
    </row>
    <row r="70" spans="1:11" x14ac:dyDescent="0.2">
      <c r="A70" t="s">
        <v>74</v>
      </c>
      <c r="C70" s="2">
        <v>1.3529411764705883</v>
      </c>
      <c r="D70" s="2">
        <v>0.86176972494021242</v>
      </c>
      <c r="E70">
        <v>14</v>
      </c>
      <c r="F70">
        <v>1</v>
      </c>
      <c r="G70">
        <v>1</v>
      </c>
      <c r="H70">
        <v>1</v>
      </c>
      <c r="I70">
        <v>0</v>
      </c>
      <c r="J70" t="s">
        <v>176</v>
      </c>
      <c r="K70" t="s">
        <v>176</v>
      </c>
    </row>
    <row r="71" spans="1:11" x14ac:dyDescent="0.2">
      <c r="A71" t="s">
        <v>75</v>
      </c>
      <c r="C71" s="2">
        <v>5.7058823529411766</v>
      </c>
      <c r="D71" s="2">
        <v>0.58786753209725551</v>
      </c>
      <c r="E71">
        <v>0</v>
      </c>
      <c r="F71">
        <v>0</v>
      </c>
      <c r="G71">
        <v>0</v>
      </c>
      <c r="H71">
        <v>1</v>
      </c>
      <c r="I71">
        <v>3</v>
      </c>
      <c r="J71">
        <v>13</v>
      </c>
      <c r="K71" t="s">
        <v>176</v>
      </c>
    </row>
    <row r="72" spans="1:11" x14ac:dyDescent="0.2">
      <c r="A72" t="s">
        <v>76</v>
      </c>
      <c r="C72" s="2">
        <v>4.9444444444444446</v>
      </c>
      <c r="D72" s="2">
        <v>1.1099667309387478</v>
      </c>
      <c r="E72">
        <v>0</v>
      </c>
      <c r="F72">
        <v>1</v>
      </c>
      <c r="G72">
        <v>1</v>
      </c>
      <c r="H72">
        <v>2</v>
      </c>
      <c r="I72">
        <v>8</v>
      </c>
      <c r="J72">
        <v>6</v>
      </c>
      <c r="K72" t="s">
        <v>176</v>
      </c>
    </row>
    <row r="73" spans="1:11" x14ac:dyDescent="0.2">
      <c r="A73" t="s">
        <v>77</v>
      </c>
      <c r="C73" s="2">
        <v>4.9444444444444446</v>
      </c>
      <c r="D73" s="2">
        <v>1.161754364146905</v>
      </c>
      <c r="E73">
        <v>0</v>
      </c>
      <c r="F73">
        <v>0</v>
      </c>
      <c r="G73">
        <v>3</v>
      </c>
      <c r="H73">
        <v>3</v>
      </c>
      <c r="I73">
        <v>4</v>
      </c>
      <c r="J73">
        <v>8</v>
      </c>
      <c r="K73" t="s">
        <v>176</v>
      </c>
    </row>
    <row r="74" spans="1:11" x14ac:dyDescent="0.2">
      <c r="A74" t="s">
        <v>78</v>
      </c>
      <c r="C74" s="2">
        <v>4.4210526315789478</v>
      </c>
      <c r="D74" s="2">
        <v>1.4649910683718717</v>
      </c>
      <c r="E74">
        <v>1</v>
      </c>
      <c r="F74">
        <v>1</v>
      </c>
      <c r="G74">
        <v>2</v>
      </c>
      <c r="H74">
        <v>6</v>
      </c>
      <c r="I74">
        <v>3</v>
      </c>
      <c r="J74">
        <v>6</v>
      </c>
      <c r="K74" t="s">
        <v>176</v>
      </c>
    </row>
    <row r="75" spans="1:11" x14ac:dyDescent="0.2">
      <c r="A75" t="s">
        <v>79</v>
      </c>
      <c r="C75" s="2">
        <v>3.8947368421052633</v>
      </c>
      <c r="D75" s="2">
        <v>1.5597270716416047</v>
      </c>
      <c r="E75">
        <v>2</v>
      </c>
      <c r="F75">
        <v>0</v>
      </c>
      <c r="G75">
        <v>7</v>
      </c>
      <c r="H75">
        <v>3</v>
      </c>
      <c r="I75">
        <v>3</v>
      </c>
      <c r="J75">
        <v>4</v>
      </c>
      <c r="K75" t="s">
        <v>176</v>
      </c>
    </row>
    <row r="76" spans="1:11" x14ac:dyDescent="0.2">
      <c r="A76" t="s">
        <v>80</v>
      </c>
      <c r="C76" s="2">
        <v>3.4736842105263159</v>
      </c>
      <c r="D76" s="2">
        <v>1.9255135260966842</v>
      </c>
      <c r="E76">
        <v>5</v>
      </c>
      <c r="F76">
        <v>2</v>
      </c>
      <c r="G76">
        <v>1</v>
      </c>
      <c r="H76">
        <v>5</v>
      </c>
      <c r="I76">
        <v>2</v>
      </c>
      <c r="J76">
        <v>4</v>
      </c>
      <c r="K76" t="s">
        <v>176</v>
      </c>
    </row>
    <row r="77" spans="1:11" x14ac:dyDescent="0.2">
      <c r="A77" t="s">
        <v>81</v>
      </c>
      <c r="C77" s="2">
        <v>4.5263157894736841</v>
      </c>
      <c r="D77" s="2">
        <v>1.2187617145935727</v>
      </c>
      <c r="E77">
        <v>0</v>
      </c>
      <c r="F77">
        <v>1</v>
      </c>
      <c r="G77">
        <v>3</v>
      </c>
      <c r="H77">
        <v>5</v>
      </c>
      <c r="I77">
        <v>5</v>
      </c>
      <c r="J77">
        <v>5</v>
      </c>
      <c r="K77" t="s">
        <v>176</v>
      </c>
    </row>
    <row r="78" spans="1:11" x14ac:dyDescent="0.2">
      <c r="A78" t="s">
        <v>82</v>
      </c>
      <c r="C78" s="2">
        <v>3.2105263157894739</v>
      </c>
      <c r="D78" s="2">
        <v>1.3572417850765923</v>
      </c>
      <c r="E78">
        <v>1</v>
      </c>
      <c r="F78">
        <v>6</v>
      </c>
      <c r="G78">
        <v>5</v>
      </c>
      <c r="H78">
        <v>3</v>
      </c>
      <c r="I78">
        <v>3</v>
      </c>
      <c r="J78">
        <v>1</v>
      </c>
      <c r="K78" t="s">
        <v>176</v>
      </c>
    </row>
    <row r="79" spans="1:11" x14ac:dyDescent="0.2">
      <c r="A79" t="s">
        <v>83</v>
      </c>
      <c r="C79" s="2">
        <v>3.4736842105263159</v>
      </c>
      <c r="D79" s="2">
        <v>1.4669856112538153</v>
      </c>
      <c r="E79">
        <v>1</v>
      </c>
      <c r="F79">
        <v>5</v>
      </c>
      <c r="G79">
        <v>4</v>
      </c>
      <c r="H79">
        <v>4</v>
      </c>
      <c r="I79">
        <v>3</v>
      </c>
      <c r="J79">
        <v>2</v>
      </c>
      <c r="K79" t="s">
        <v>176</v>
      </c>
    </row>
    <row r="80" spans="1:11" x14ac:dyDescent="0.2">
      <c r="A80" t="s">
        <v>84</v>
      </c>
      <c r="C80" s="2">
        <v>2.6315789473684212</v>
      </c>
      <c r="D80" s="2">
        <v>1.4985372985307106</v>
      </c>
      <c r="E80">
        <v>4</v>
      </c>
      <c r="F80">
        <v>7</v>
      </c>
      <c r="G80">
        <v>4</v>
      </c>
      <c r="H80">
        <v>2</v>
      </c>
      <c r="I80">
        <v>0</v>
      </c>
      <c r="J80">
        <v>2</v>
      </c>
      <c r="K80" t="s">
        <v>176</v>
      </c>
    </row>
    <row r="81" spans="1:11" x14ac:dyDescent="0.2">
      <c r="A81" t="s">
        <v>85</v>
      </c>
      <c r="C81" s="2">
        <v>2.4210526315789473</v>
      </c>
      <c r="D81" s="2">
        <v>1.4265650070355174</v>
      </c>
      <c r="E81">
        <v>5</v>
      </c>
      <c r="F81">
        <v>8</v>
      </c>
      <c r="G81">
        <v>2</v>
      </c>
      <c r="H81">
        <v>2</v>
      </c>
      <c r="I81">
        <v>1</v>
      </c>
      <c r="J81">
        <v>1</v>
      </c>
      <c r="K81" t="s">
        <v>176</v>
      </c>
    </row>
    <row r="82" spans="1:11" x14ac:dyDescent="0.2">
      <c r="A82" t="s">
        <v>86</v>
      </c>
      <c r="C82" s="2">
        <v>2.4210526315789473</v>
      </c>
      <c r="D82" s="2">
        <v>1.2163602113447687</v>
      </c>
      <c r="E82">
        <v>5</v>
      </c>
      <c r="F82">
        <v>6</v>
      </c>
      <c r="G82">
        <v>4</v>
      </c>
      <c r="H82">
        <v>3</v>
      </c>
      <c r="I82">
        <v>1</v>
      </c>
      <c r="J82" t="s">
        <v>176</v>
      </c>
      <c r="K82" t="s">
        <v>176</v>
      </c>
    </row>
    <row r="83" spans="1:11" x14ac:dyDescent="0.2">
      <c r="A83" t="s">
        <v>87</v>
      </c>
      <c r="C83" s="2">
        <v>2.3684210526315788</v>
      </c>
      <c r="D83" s="2">
        <v>1.4609938138050442</v>
      </c>
      <c r="E83">
        <v>7</v>
      </c>
      <c r="F83">
        <v>4</v>
      </c>
      <c r="G83">
        <v>5</v>
      </c>
      <c r="H83">
        <v>1</v>
      </c>
      <c r="I83">
        <v>1</v>
      </c>
      <c r="J83">
        <v>1</v>
      </c>
      <c r="K83" t="s">
        <v>176</v>
      </c>
    </row>
    <row r="84" spans="1:11" x14ac:dyDescent="0.2">
      <c r="A84" t="s">
        <v>88</v>
      </c>
      <c r="C84" s="2">
        <v>3.5263157894736841</v>
      </c>
      <c r="D84" s="2">
        <v>1.9541528728050928</v>
      </c>
      <c r="E84">
        <v>5</v>
      </c>
      <c r="F84">
        <v>2</v>
      </c>
      <c r="G84">
        <v>1</v>
      </c>
      <c r="H84">
        <v>4</v>
      </c>
      <c r="I84">
        <v>3</v>
      </c>
      <c r="J84">
        <v>4</v>
      </c>
      <c r="K84" t="s">
        <v>176</v>
      </c>
    </row>
    <row r="85" spans="1:11" x14ac:dyDescent="0.2">
      <c r="A85" t="s">
        <v>89</v>
      </c>
      <c r="C85" s="2">
        <v>4.1578947368421053</v>
      </c>
      <c r="D85" s="2">
        <v>1.7082531003837695</v>
      </c>
      <c r="E85">
        <v>1</v>
      </c>
      <c r="F85">
        <v>3</v>
      </c>
      <c r="G85">
        <v>3</v>
      </c>
      <c r="H85">
        <v>4</v>
      </c>
      <c r="I85">
        <v>1</v>
      </c>
      <c r="J85">
        <v>7</v>
      </c>
      <c r="K85" t="s">
        <v>176</v>
      </c>
    </row>
    <row r="86" spans="1:11" x14ac:dyDescent="0.2">
      <c r="A86" t="s">
        <v>90</v>
      </c>
      <c r="C86" s="2">
        <v>3.1578947368421053</v>
      </c>
      <c r="D86" s="2">
        <v>1.893355571898059</v>
      </c>
      <c r="E86">
        <v>5</v>
      </c>
      <c r="F86">
        <v>3</v>
      </c>
      <c r="G86">
        <v>4</v>
      </c>
      <c r="H86">
        <v>2</v>
      </c>
      <c r="I86">
        <v>1</v>
      </c>
      <c r="J86">
        <v>4</v>
      </c>
      <c r="K86" t="s">
        <v>176</v>
      </c>
    </row>
    <row r="87" spans="1:11" x14ac:dyDescent="0.2">
      <c r="A87" t="s">
        <v>91</v>
      </c>
      <c r="C87" s="2">
        <v>3.9473684210526314</v>
      </c>
      <c r="D87" s="2">
        <v>1.5082618476808303</v>
      </c>
      <c r="E87">
        <v>1</v>
      </c>
      <c r="F87">
        <v>2</v>
      </c>
      <c r="G87">
        <v>5</v>
      </c>
      <c r="H87">
        <v>4</v>
      </c>
      <c r="I87">
        <v>3</v>
      </c>
      <c r="J87">
        <v>4</v>
      </c>
      <c r="K87" t="s">
        <v>176</v>
      </c>
    </row>
    <row r="88" spans="1:11" x14ac:dyDescent="0.2">
      <c r="A88" t="s">
        <v>92</v>
      </c>
      <c r="C88" s="2">
        <v>2.736842105263158</v>
      </c>
      <c r="D88" s="2">
        <v>1.3679711361135385</v>
      </c>
      <c r="E88">
        <v>4</v>
      </c>
      <c r="F88">
        <v>4</v>
      </c>
      <c r="G88">
        <v>7</v>
      </c>
      <c r="H88">
        <v>2</v>
      </c>
      <c r="I88">
        <v>1</v>
      </c>
      <c r="J88">
        <v>1</v>
      </c>
      <c r="K88" t="s">
        <v>176</v>
      </c>
    </row>
    <row r="89" spans="1:11" x14ac:dyDescent="0.2">
      <c r="A89" t="s">
        <v>93</v>
      </c>
      <c r="C89" s="2">
        <v>4.5263157894736841</v>
      </c>
      <c r="D89" s="2">
        <v>1.3485968449808856</v>
      </c>
      <c r="E89">
        <v>0</v>
      </c>
      <c r="F89">
        <v>1</v>
      </c>
      <c r="G89">
        <v>4</v>
      </c>
      <c r="H89">
        <v>5</v>
      </c>
      <c r="I89">
        <v>2</v>
      </c>
      <c r="J89">
        <v>7</v>
      </c>
      <c r="K89" t="s">
        <v>176</v>
      </c>
    </row>
    <row r="90" spans="1:11" x14ac:dyDescent="0.2">
      <c r="A90" t="s">
        <v>94</v>
      </c>
      <c r="C90" s="2">
        <v>5.4210526315789478</v>
      </c>
      <c r="D90" s="2">
        <v>0.76853319697577294</v>
      </c>
      <c r="E90">
        <v>0</v>
      </c>
      <c r="F90">
        <v>0</v>
      </c>
      <c r="G90">
        <v>0</v>
      </c>
      <c r="H90">
        <v>3</v>
      </c>
      <c r="I90">
        <v>5</v>
      </c>
      <c r="J90">
        <v>11</v>
      </c>
      <c r="K90" t="s">
        <v>176</v>
      </c>
    </row>
    <row r="91" spans="1:11" x14ac:dyDescent="0.2">
      <c r="A91" t="s">
        <v>95</v>
      </c>
      <c r="C91" s="2">
        <v>5.2631578947368425</v>
      </c>
      <c r="D91" s="2">
        <v>1.0457376590053507</v>
      </c>
      <c r="E91">
        <v>0</v>
      </c>
      <c r="F91">
        <v>0</v>
      </c>
      <c r="G91">
        <v>2</v>
      </c>
      <c r="H91">
        <v>2</v>
      </c>
      <c r="I91">
        <v>4</v>
      </c>
      <c r="J91">
        <v>11</v>
      </c>
      <c r="K91" t="s">
        <v>176</v>
      </c>
    </row>
    <row r="92" spans="1:11" x14ac:dyDescent="0.2">
      <c r="A92" t="s">
        <v>96</v>
      </c>
      <c r="C92" s="2">
        <v>5.1578947368421053</v>
      </c>
      <c r="D92" s="2">
        <v>1.3022697235014484</v>
      </c>
      <c r="E92">
        <v>0</v>
      </c>
      <c r="F92">
        <v>2</v>
      </c>
      <c r="G92">
        <v>0</v>
      </c>
      <c r="H92">
        <v>2</v>
      </c>
      <c r="I92">
        <v>4</v>
      </c>
      <c r="J92">
        <v>11</v>
      </c>
      <c r="K92" t="s">
        <v>176</v>
      </c>
    </row>
    <row r="93" spans="1:11" x14ac:dyDescent="0.2">
      <c r="A93" t="s">
        <v>97</v>
      </c>
      <c r="C93" s="2">
        <v>3.2105263157894739</v>
      </c>
      <c r="D93" s="2">
        <v>1.8731716231633879</v>
      </c>
      <c r="E93">
        <v>4</v>
      </c>
      <c r="F93">
        <v>4</v>
      </c>
      <c r="G93">
        <v>5</v>
      </c>
      <c r="H93">
        <v>0</v>
      </c>
      <c r="I93">
        <v>2</v>
      </c>
      <c r="J93">
        <v>4</v>
      </c>
      <c r="K93" t="s">
        <v>176</v>
      </c>
    </row>
    <row r="94" spans="1:11" x14ac:dyDescent="0.2">
      <c r="A94" t="s">
        <v>98</v>
      </c>
      <c r="C94" s="2">
        <v>4.5789473684210522</v>
      </c>
      <c r="D94" s="2">
        <v>1.3045130838611445</v>
      </c>
      <c r="E94">
        <v>0</v>
      </c>
      <c r="F94">
        <v>1</v>
      </c>
      <c r="G94">
        <v>3</v>
      </c>
      <c r="H94">
        <v>6</v>
      </c>
      <c r="I94">
        <v>2</v>
      </c>
      <c r="J94">
        <v>7</v>
      </c>
      <c r="K94" t="s">
        <v>176</v>
      </c>
    </row>
    <row r="95" spans="1:11" x14ac:dyDescent="0.2">
      <c r="A95" t="s">
        <v>99</v>
      </c>
      <c r="C95" s="2">
        <v>5.3684210526315788</v>
      </c>
      <c r="D95" s="2">
        <v>0.95513386588183891</v>
      </c>
      <c r="E95">
        <v>0</v>
      </c>
      <c r="F95">
        <v>0</v>
      </c>
      <c r="G95">
        <v>1</v>
      </c>
      <c r="H95">
        <v>3</v>
      </c>
      <c r="I95">
        <v>3</v>
      </c>
      <c r="J95">
        <v>12</v>
      </c>
      <c r="K95" t="s">
        <v>176</v>
      </c>
    </row>
    <row r="96" spans="1:11" x14ac:dyDescent="0.2">
      <c r="A96" t="s">
        <v>100</v>
      </c>
      <c r="C96" s="2">
        <v>3.4210526315789473</v>
      </c>
      <c r="D96" s="2">
        <v>1.464991068371871</v>
      </c>
      <c r="E96">
        <v>1</v>
      </c>
      <c r="F96">
        <v>4</v>
      </c>
      <c r="G96">
        <v>7</v>
      </c>
      <c r="H96">
        <v>3</v>
      </c>
      <c r="I96">
        <v>1</v>
      </c>
      <c r="J96">
        <v>3</v>
      </c>
      <c r="K96" t="s">
        <v>176</v>
      </c>
    </row>
    <row r="97" spans="1:11" x14ac:dyDescent="0.2">
      <c r="A97" t="s">
        <v>101</v>
      </c>
      <c r="C97" s="2">
        <v>2.9473684210526314</v>
      </c>
      <c r="D97" s="2">
        <v>1.1772701101619381</v>
      </c>
      <c r="E97">
        <v>3</v>
      </c>
      <c r="F97">
        <v>3</v>
      </c>
      <c r="G97">
        <v>6</v>
      </c>
      <c r="H97">
        <v>6</v>
      </c>
      <c r="I97">
        <v>1</v>
      </c>
      <c r="J97" t="s">
        <v>176</v>
      </c>
      <c r="K97" t="s">
        <v>176</v>
      </c>
    </row>
    <row r="98" spans="1:11" x14ac:dyDescent="0.2">
      <c r="A98" t="s">
        <v>102</v>
      </c>
      <c r="C98" s="2">
        <v>2.5263157894736841</v>
      </c>
      <c r="D98" s="2">
        <v>1.0733344230135038</v>
      </c>
      <c r="E98">
        <v>4</v>
      </c>
      <c r="F98">
        <v>5</v>
      </c>
      <c r="G98">
        <v>6</v>
      </c>
      <c r="H98">
        <v>4</v>
      </c>
      <c r="I98">
        <v>0</v>
      </c>
      <c r="J98" t="s">
        <v>176</v>
      </c>
      <c r="K98" t="s">
        <v>176</v>
      </c>
    </row>
    <row r="99" spans="1:11" x14ac:dyDescent="0.2">
      <c r="A99" t="s">
        <v>103</v>
      </c>
      <c r="C99" s="2">
        <v>2.3684210526315788</v>
      </c>
      <c r="D99" s="2">
        <v>1.1647854507156372</v>
      </c>
      <c r="E99">
        <v>6</v>
      </c>
      <c r="F99">
        <v>3</v>
      </c>
      <c r="G99">
        <v>8</v>
      </c>
      <c r="H99">
        <v>1</v>
      </c>
      <c r="I99">
        <v>1</v>
      </c>
      <c r="J99" t="s">
        <v>176</v>
      </c>
      <c r="K99" t="s">
        <v>176</v>
      </c>
    </row>
    <row r="100" spans="1:11" x14ac:dyDescent="0.2">
      <c r="A100" t="s">
        <v>104</v>
      </c>
      <c r="C100" s="2">
        <v>2.5263157894736841</v>
      </c>
      <c r="D100" s="2">
        <v>1.2187617145935725</v>
      </c>
      <c r="E100">
        <v>5</v>
      </c>
      <c r="F100">
        <v>4</v>
      </c>
      <c r="G100">
        <v>6</v>
      </c>
      <c r="H100">
        <v>3</v>
      </c>
      <c r="I100">
        <v>1</v>
      </c>
      <c r="J100" t="s">
        <v>176</v>
      </c>
      <c r="K100" t="s">
        <v>176</v>
      </c>
    </row>
    <row r="101" spans="1:11" x14ac:dyDescent="0.2">
      <c r="A101" t="s">
        <v>105</v>
      </c>
      <c r="C101" s="2">
        <v>2.5789473684210527</v>
      </c>
      <c r="D101" s="2">
        <v>1.2163602113447687</v>
      </c>
      <c r="E101">
        <v>5</v>
      </c>
      <c r="F101">
        <v>3</v>
      </c>
      <c r="G101">
        <v>7</v>
      </c>
      <c r="H101">
        <v>3</v>
      </c>
      <c r="I101">
        <v>1</v>
      </c>
      <c r="J101" t="s">
        <v>176</v>
      </c>
      <c r="K101" t="s">
        <v>176</v>
      </c>
    </row>
    <row r="102" spans="1:11" x14ac:dyDescent="0.2">
      <c r="A102" t="s">
        <v>106</v>
      </c>
      <c r="C102" s="2">
        <v>4.3684210526315788</v>
      </c>
      <c r="D102" s="2">
        <v>1.3420765964144057</v>
      </c>
      <c r="E102">
        <v>0</v>
      </c>
      <c r="F102">
        <v>2</v>
      </c>
      <c r="G102">
        <v>3</v>
      </c>
      <c r="H102">
        <v>5</v>
      </c>
      <c r="I102">
        <v>4</v>
      </c>
      <c r="J102">
        <v>5</v>
      </c>
      <c r="K102" t="s">
        <v>176</v>
      </c>
    </row>
    <row r="103" spans="1:11" x14ac:dyDescent="0.2">
      <c r="A103" t="s">
        <v>107</v>
      </c>
      <c r="C103" s="2">
        <v>4.7894736842105265</v>
      </c>
      <c r="D103" s="2">
        <v>1.2727462594467411</v>
      </c>
      <c r="E103">
        <v>0</v>
      </c>
      <c r="F103">
        <v>1</v>
      </c>
      <c r="G103">
        <v>2</v>
      </c>
      <c r="H103">
        <v>5</v>
      </c>
      <c r="I103">
        <v>3</v>
      </c>
      <c r="J103">
        <v>8</v>
      </c>
      <c r="K103" t="s">
        <v>176</v>
      </c>
    </row>
    <row r="104" spans="1:11" x14ac:dyDescent="0.2">
      <c r="A104" t="s">
        <v>108</v>
      </c>
      <c r="C104" s="2">
        <v>3</v>
      </c>
      <c r="D104" s="2">
        <v>1.3333333333333333</v>
      </c>
      <c r="E104">
        <v>3</v>
      </c>
      <c r="F104">
        <v>4</v>
      </c>
      <c r="G104">
        <v>5</v>
      </c>
      <c r="H104">
        <v>4</v>
      </c>
      <c r="I104">
        <v>3</v>
      </c>
      <c r="J104" t="s">
        <v>176</v>
      </c>
      <c r="K104" t="s">
        <v>176</v>
      </c>
    </row>
    <row r="105" spans="1:11" x14ac:dyDescent="0.2">
      <c r="A105" t="s">
        <v>109</v>
      </c>
      <c r="C105" s="2">
        <v>3.5789473684210527</v>
      </c>
      <c r="D105" s="2">
        <v>1.6095475373078612</v>
      </c>
      <c r="E105">
        <v>2</v>
      </c>
      <c r="F105">
        <v>2</v>
      </c>
      <c r="G105">
        <v>7</v>
      </c>
      <c r="H105">
        <v>3</v>
      </c>
      <c r="I105">
        <v>1</v>
      </c>
      <c r="J105">
        <v>4</v>
      </c>
      <c r="K105" t="s">
        <v>176</v>
      </c>
    </row>
    <row r="106" spans="1:11" x14ac:dyDescent="0.2">
      <c r="A106" t="s">
        <v>110</v>
      </c>
      <c r="C106" s="2">
        <v>3.736842105263158</v>
      </c>
      <c r="D106" s="2">
        <v>1.6276126096272243</v>
      </c>
      <c r="E106">
        <v>1</v>
      </c>
      <c r="F106">
        <v>5</v>
      </c>
      <c r="G106">
        <v>3</v>
      </c>
      <c r="H106">
        <v>2</v>
      </c>
      <c r="I106">
        <v>5</v>
      </c>
      <c r="J106">
        <v>3</v>
      </c>
      <c r="K106" t="s">
        <v>176</v>
      </c>
    </row>
    <row r="107" spans="1:11" x14ac:dyDescent="0.2">
      <c r="A107" t="s">
        <v>111</v>
      </c>
      <c r="C107" s="2">
        <v>4.8947368421052628</v>
      </c>
      <c r="D107" s="2">
        <v>1.1969747440993463</v>
      </c>
      <c r="E107">
        <v>0</v>
      </c>
      <c r="F107">
        <v>1</v>
      </c>
      <c r="G107">
        <v>1</v>
      </c>
      <c r="H107">
        <v>5</v>
      </c>
      <c r="I107">
        <v>4</v>
      </c>
      <c r="J107">
        <v>8</v>
      </c>
      <c r="K107" t="s">
        <v>176</v>
      </c>
    </row>
    <row r="108" spans="1:11" x14ac:dyDescent="0.2">
      <c r="A108" t="s">
        <v>112</v>
      </c>
      <c r="C108" s="5"/>
      <c r="E108" s="5">
        <v>0.31578947368421051</v>
      </c>
      <c r="F108" s="5">
        <v>0.68421052631578949</v>
      </c>
      <c r="G108">
        <v>6</v>
      </c>
    </row>
    <row r="109" spans="1:11" x14ac:dyDescent="0.2">
      <c r="A109" t="s">
        <v>113</v>
      </c>
      <c r="C109" s="5"/>
      <c r="E109" s="5">
        <v>0.31578947368421051</v>
      </c>
      <c r="F109" s="5">
        <v>0.68421052631578949</v>
      </c>
      <c r="G109">
        <v>6</v>
      </c>
    </row>
    <row r="110" spans="1:11" x14ac:dyDescent="0.2">
      <c r="A110" t="s">
        <v>114</v>
      </c>
      <c r="C110" s="5"/>
      <c r="E110" s="5">
        <v>0.47368421052631576</v>
      </c>
      <c r="F110" s="5">
        <v>0.52631578947368418</v>
      </c>
      <c r="G110">
        <v>9</v>
      </c>
    </row>
    <row r="111" spans="1:11" x14ac:dyDescent="0.2">
      <c r="A111" t="s">
        <v>115</v>
      </c>
      <c r="C111" s="5"/>
      <c r="E111" s="5">
        <v>0</v>
      </c>
      <c r="F111" s="5">
        <v>1</v>
      </c>
      <c r="G111">
        <v>0</v>
      </c>
    </row>
    <row r="112" spans="1:11" x14ac:dyDescent="0.2">
      <c r="A112" t="s">
        <v>116</v>
      </c>
      <c r="C112" s="5"/>
      <c r="E112" s="5">
        <v>5.2631578947368418E-2</v>
      </c>
      <c r="F112" s="5">
        <v>0.94736842105263153</v>
      </c>
      <c r="G112">
        <v>1</v>
      </c>
    </row>
    <row r="113" spans="1:10" x14ac:dyDescent="0.2">
      <c r="A113" t="s">
        <v>56</v>
      </c>
      <c r="C113" s="5"/>
      <c r="E113" s="5">
        <v>0.10526315789473684</v>
      </c>
      <c r="F113" s="5">
        <v>0.89473684210526316</v>
      </c>
      <c r="G113">
        <v>2</v>
      </c>
    </row>
    <row r="114" spans="1:10" x14ac:dyDescent="0.2">
      <c r="A114" t="s">
        <v>56</v>
      </c>
    </row>
    <row r="115" spans="1:10" x14ac:dyDescent="0.2">
      <c r="A115" t="s">
        <v>117</v>
      </c>
      <c r="E115">
        <v>18</v>
      </c>
      <c r="F115" t="s">
        <v>175</v>
      </c>
      <c r="G115" t="s">
        <v>175</v>
      </c>
      <c r="H115">
        <v>1</v>
      </c>
      <c r="I115" t="s">
        <v>175</v>
      </c>
    </row>
    <row r="116" spans="1:10" x14ac:dyDescent="0.2">
      <c r="A116" t="s">
        <v>118</v>
      </c>
      <c r="E116" s="5">
        <v>0</v>
      </c>
      <c r="F116" s="5">
        <v>1</v>
      </c>
      <c r="G116">
        <v>0</v>
      </c>
    </row>
    <row r="117" spans="1:10" x14ac:dyDescent="0.2">
      <c r="A117" t="s">
        <v>119</v>
      </c>
      <c r="E117">
        <v>1</v>
      </c>
      <c r="F117" t="s">
        <v>175</v>
      </c>
      <c r="G117" t="s">
        <v>175</v>
      </c>
      <c r="H117" t="s">
        <v>175</v>
      </c>
      <c r="I117" t="s">
        <v>175</v>
      </c>
      <c r="J117" t="s">
        <v>175</v>
      </c>
    </row>
    <row r="118" spans="1:10" x14ac:dyDescent="0.2">
      <c r="A118" t="s">
        <v>120</v>
      </c>
      <c r="E118" s="5">
        <v>0</v>
      </c>
      <c r="F118" s="5">
        <v>1</v>
      </c>
      <c r="G118">
        <v>0</v>
      </c>
    </row>
    <row r="119" spans="1:10" x14ac:dyDescent="0.2">
      <c r="A119" t="s">
        <v>121</v>
      </c>
      <c r="E119">
        <v>3</v>
      </c>
      <c r="F119">
        <v>7</v>
      </c>
      <c r="G119">
        <v>3</v>
      </c>
      <c r="H119">
        <v>5</v>
      </c>
      <c r="I119">
        <v>1</v>
      </c>
    </row>
    <row r="120" spans="1:10" x14ac:dyDescent="0.2">
      <c r="A120" t="s">
        <v>122</v>
      </c>
      <c r="E120">
        <v>3</v>
      </c>
      <c r="F120">
        <v>2</v>
      </c>
      <c r="G120">
        <v>2</v>
      </c>
      <c r="H120">
        <v>12</v>
      </c>
    </row>
    <row r="121" spans="1:10" x14ac:dyDescent="0.2">
      <c r="A121" t="s">
        <v>123</v>
      </c>
      <c r="E121" s="5">
        <v>0.94736842105263153</v>
      </c>
      <c r="F121" s="5">
        <v>5.2631578947368418E-2</v>
      </c>
      <c r="G121">
        <v>18</v>
      </c>
    </row>
    <row r="122" spans="1:10" x14ac:dyDescent="0.2">
      <c r="A122" t="s">
        <v>124</v>
      </c>
    </row>
    <row r="123" spans="1:10" x14ac:dyDescent="0.2">
      <c r="A123" t="s">
        <v>125</v>
      </c>
    </row>
    <row r="124" spans="1:10" x14ac:dyDescent="0.2">
      <c r="A124" t="s">
        <v>125</v>
      </c>
    </row>
    <row r="125" spans="1:10" x14ac:dyDescent="0.2">
      <c r="A125" t="s">
        <v>125</v>
      </c>
    </row>
    <row r="126" spans="1:10" x14ac:dyDescent="0.2">
      <c r="A126" t="s">
        <v>126</v>
      </c>
      <c r="E126" s="5">
        <v>0</v>
      </c>
      <c r="F126" s="5">
        <v>1</v>
      </c>
      <c r="G126">
        <v>0</v>
      </c>
    </row>
    <row r="127" spans="1:10" x14ac:dyDescent="0.2">
      <c r="A127" t="s">
        <v>127</v>
      </c>
    </row>
    <row r="128" spans="1:10" x14ac:dyDescent="0.2">
      <c r="A128" t="s">
        <v>128</v>
      </c>
    </row>
    <row r="129" spans="1:14" x14ac:dyDescent="0.2">
      <c r="A129" t="s">
        <v>129</v>
      </c>
      <c r="D129" s="5"/>
      <c r="E129" s="5">
        <v>5.2631578947368418E-2</v>
      </c>
      <c r="F129" s="5">
        <v>0.94736842105263153</v>
      </c>
      <c r="G129">
        <v>1</v>
      </c>
    </row>
    <row r="130" spans="1:14" x14ac:dyDescent="0.2">
      <c r="A130" t="s">
        <v>130</v>
      </c>
      <c r="D130" s="5"/>
      <c r="E130" s="5">
        <v>0.21052631578947367</v>
      </c>
      <c r="F130" s="5">
        <v>0.78947368421052633</v>
      </c>
      <c r="G130">
        <v>4</v>
      </c>
    </row>
    <row r="131" spans="1:14" x14ac:dyDescent="0.2">
      <c r="A131" t="s">
        <v>131</v>
      </c>
      <c r="C131" s="2">
        <v>4.8947368421052628</v>
      </c>
      <c r="D131" s="2">
        <v>1.997073882851421</v>
      </c>
      <c r="E131">
        <v>1</v>
      </c>
      <c r="F131">
        <v>1</v>
      </c>
      <c r="G131">
        <v>2</v>
      </c>
      <c r="H131">
        <v>4</v>
      </c>
      <c r="I131">
        <v>6</v>
      </c>
      <c r="J131" t="s">
        <v>176</v>
      </c>
      <c r="K131">
        <v>2</v>
      </c>
      <c r="L131">
        <v>3</v>
      </c>
      <c r="M131" t="s">
        <v>176</v>
      </c>
      <c r="N131" t="s">
        <v>176</v>
      </c>
    </row>
    <row r="132" spans="1:14" x14ac:dyDescent="0.2">
      <c r="A132" t="s">
        <v>132</v>
      </c>
      <c r="E132" s="5">
        <v>0</v>
      </c>
      <c r="F132" s="5">
        <v>1</v>
      </c>
      <c r="G132">
        <v>0</v>
      </c>
    </row>
    <row r="133" spans="1:14" x14ac:dyDescent="0.2">
      <c r="A133" t="s">
        <v>133</v>
      </c>
      <c r="E133" s="5">
        <v>0.10526315789473684</v>
      </c>
      <c r="F133" s="5">
        <v>0.89473684210526316</v>
      </c>
      <c r="G133">
        <v>2</v>
      </c>
    </row>
    <row r="134" spans="1:14" x14ac:dyDescent="0.2">
      <c r="A134" t="s">
        <v>134</v>
      </c>
      <c r="E134" s="5">
        <v>0.73684210526315785</v>
      </c>
      <c r="F134" s="5">
        <v>0.26315789473684209</v>
      </c>
      <c r="G134">
        <v>14</v>
      </c>
    </row>
    <row r="135" spans="1:14" x14ac:dyDescent="0.2">
      <c r="A135" t="s">
        <v>135</v>
      </c>
      <c r="E135" s="5">
        <v>0.47368421052631576</v>
      </c>
      <c r="F135" s="5">
        <v>0.52631578947368418</v>
      </c>
      <c r="G135">
        <v>9</v>
      </c>
    </row>
    <row r="136" spans="1:14" x14ac:dyDescent="0.2">
      <c r="A136" t="s">
        <v>136</v>
      </c>
      <c r="E136" s="5">
        <v>0.31578947368421051</v>
      </c>
      <c r="F136" s="5">
        <v>0.68421052631578949</v>
      </c>
      <c r="G136">
        <v>6</v>
      </c>
    </row>
    <row r="137" spans="1:14" x14ac:dyDescent="0.2">
      <c r="A137" t="s">
        <v>137</v>
      </c>
      <c r="E137" s="5">
        <v>0.78947368421052633</v>
      </c>
      <c r="F137" s="5">
        <v>0.21052631578947367</v>
      </c>
      <c r="G137">
        <v>15</v>
      </c>
    </row>
    <row r="138" spans="1:14" x14ac:dyDescent="0.2">
      <c r="A138" t="s">
        <v>138</v>
      </c>
      <c r="E138" s="5">
        <v>0.47368421052631576</v>
      </c>
      <c r="F138" s="5">
        <v>0.52631578947368418</v>
      </c>
      <c r="G138">
        <v>9</v>
      </c>
    </row>
    <row r="139" spans="1:14" x14ac:dyDescent="0.2">
      <c r="A139" t="s">
        <v>139</v>
      </c>
      <c r="E139" s="5">
        <v>0.36842105263157893</v>
      </c>
      <c r="F139" s="5">
        <v>0.63157894736842102</v>
      </c>
      <c r="G139">
        <v>7</v>
      </c>
    </row>
    <row r="140" spans="1:14" x14ac:dyDescent="0.2">
      <c r="A140" t="s">
        <v>140</v>
      </c>
      <c r="E140" s="5">
        <v>0.15789473684210525</v>
      </c>
      <c r="F140" s="5">
        <v>0.84210526315789469</v>
      </c>
      <c r="G140">
        <v>3</v>
      </c>
    </row>
    <row r="141" spans="1:14" x14ac:dyDescent="0.2">
      <c r="A141" t="s">
        <v>141</v>
      </c>
      <c r="E141" s="5">
        <v>0</v>
      </c>
      <c r="F141" s="5">
        <v>1</v>
      </c>
      <c r="G141">
        <v>0</v>
      </c>
    </row>
    <row r="142" spans="1:14" x14ac:dyDescent="0.2">
      <c r="A142" t="s">
        <v>142</v>
      </c>
      <c r="E142" s="5">
        <v>0</v>
      </c>
      <c r="F142" s="5">
        <v>1</v>
      </c>
      <c r="G142">
        <v>0</v>
      </c>
    </row>
    <row r="143" spans="1:14" x14ac:dyDescent="0.2">
      <c r="A143" t="s">
        <v>142</v>
      </c>
    </row>
    <row r="144" spans="1:14" x14ac:dyDescent="0.2">
      <c r="A144" t="s">
        <v>143</v>
      </c>
      <c r="E144" s="5">
        <v>0.21052631578947367</v>
      </c>
      <c r="F144" s="5">
        <v>0.78947368421052633</v>
      </c>
      <c r="G144">
        <v>4</v>
      </c>
    </row>
    <row r="145" spans="1:13" x14ac:dyDescent="0.2">
      <c r="A145" t="s">
        <v>144</v>
      </c>
      <c r="E145" s="5">
        <v>0</v>
      </c>
      <c r="F145" s="5">
        <v>1</v>
      </c>
      <c r="G145">
        <v>0</v>
      </c>
    </row>
    <row r="146" spans="1:13" x14ac:dyDescent="0.2">
      <c r="A146" t="s">
        <v>145</v>
      </c>
      <c r="E146" s="5">
        <v>0</v>
      </c>
      <c r="F146" s="5">
        <v>1</v>
      </c>
      <c r="G146">
        <v>0</v>
      </c>
    </row>
    <row r="147" spans="1:13" x14ac:dyDescent="0.2">
      <c r="A147" t="s">
        <v>146</v>
      </c>
      <c r="E147" s="5">
        <v>0</v>
      </c>
      <c r="F147" s="5">
        <v>1</v>
      </c>
      <c r="G147">
        <v>0</v>
      </c>
    </row>
    <row r="148" spans="1:13" x14ac:dyDescent="0.2">
      <c r="A148" t="s">
        <v>147</v>
      </c>
      <c r="E148" s="5">
        <v>0</v>
      </c>
      <c r="F148" s="5">
        <v>1</v>
      </c>
      <c r="G148">
        <v>0</v>
      </c>
    </row>
    <row r="149" spans="1:13" x14ac:dyDescent="0.2">
      <c r="A149" t="s">
        <v>148</v>
      </c>
      <c r="E149" s="5">
        <v>0.26315789473684209</v>
      </c>
      <c r="F149" s="5">
        <v>0.73684210526315785</v>
      </c>
      <c r="G149">
        <v>5</v>
      </c>
    </row>
    <row r="150" spans="1:13" x14ac:dyDescent="0.2">
      <c r="A150" t="s">
        <v>149</v>
      </c>
      <c r="E150" s="5">
        <v>0</v>
      </c>
      <c r="F150" s="5">
        <v>1</v>
      </c>
      <c r="G150">
        <v>0</v>
      </c>
    </row>
    <row r="151" spans="1:13" x14ac:dyDescent="0.2">
      <c r="A151" t="s">
        <v>150</v>
      </c>
      <c r="E151" s="5">
        <v>0</v>
      </c>
      <c r="F151" s="5">
        <v>1</v>
      </c>
      <c r="G151">
        <v>0</v>
      </c>
    </row>
    <row r="152" spans="1:13" x14ac:dyDescent="0.2">
      <c r="A152" t="s">
        <v>151</v>
      </c>
      <c r="E152" s="5">
        <v>0</v>
      </c>
      <c r="F152" s="5">
        <v>1</v>
      </c>
      <c r="G152">
        <v>0</v>
      </c>
    </row>
    <row r="153" spans="1:13" x14ac:dyDescent="0.2">
      <c r="A153" t="s">
        <v>152</v>
      </c>
      <c r="E153" s="5">
        <v>0</v>
      </c>
      <c r="F153" s="5">
        <v>1</v>
      </c>
      <c r="G153">
        <v>0</v>
      </c>
    </row>
    <row r="154" spans="1:13" x14ac:dyDescent="0.2">
      <c r="A154" t="s">
        <v>153</v>
      </c>
      <c r="E154" s="5">
        <v>5.2631578947368418E-2</v>
      </c>
      <c r="F154" s="5">
        <v>0.94736842105263153</v>
      </c>
      <c r="G154">
        <v>1</v>
      </c>
    </row>
    <row r="155" spans="1:13" x14ac:dyDescent="0.2">
      <c r="A155" t="s">
        <v>154</v>
      </c>
      <c r="E155" s="5">
        <v>0.26315789473684209</v>
      </c>
      <c r="F155" s="5">
        <v>0.73684210526315785</v>
      </c>
      <c r="G155">
        <v>5</v>
      </c>
    </row>
    <row r="156" spans="1:13" x14ac:dyDescent="0.2">
      <c r="A156" t="s">
        <v>155</v>
      </c>
      <c r="E156" s="5">
        <v>0</v>
      </c>
      <c r="F156" s="5">
        <v>1</v>
      </c>
      <c r="G156">
        <v>0</v>
      </c>
    </row>
    <row r="157" spans="1:13" x14ac:dyDescent="0.2">
      <c r="A157" t="s">
        <v>156</v>
      </c>
      <c r="E157" s="5">
        <v>0</v>
      </c>
      <c r="F157" s="5">
        <v>1</v>
      </c>
      <c r="G157">
        <v>0</v>
      </c>
    </row>
    <row r="158" spans="1:13" x14ac:dyDescent="0.2">
      <c r="A158" t="s">
        <v>157</v>
      </c>
      <c r="E158" s="5">
        <v>0</v>
      </c>
      <c r="F158" s="5">
        <v>1</v>
      </c>
      <c r="G158">
        <v>0</v>
      </c>
    </row>
    <row r="159" spans="1:13" x14ac:dyDescent="0.2">
      <c r="A159" t="s">
        <v>158</v>
      </c>
      <c r="E159" t="s">
        <v>175</v>
      </c>
      <c r="F159" t="s">
        <v>175</v>
      </c>
      <c r="G159">
        <v>5</v>
      </c>
      <c r="H159">
        <v>1</v>
      </c>
      <c r="I159">
        <v>5</v>
      </c>
      <c r="J159" t="s">
        <v>175</v>
      </c>
      <c r="K159">
        <v>3</v>
      </c>
      <c r="L159">
        <v>2</v>
      </c>
      <c r="M159">
        <v>3</v>
      </c>
    </row>
    <row r="160" spans="1:13" x14ac:dyDescent="0.2">
      <c r="A160" t="s">
        <v>159</v>
      </c>
      <c r="E160" t="s">
        <v>175</v>
      </c>
      <c r="F160" t="s">
        <v>175</v>
      </c>
      <c r="G160">
        <v>6</v>
      </c>
      <c r="H160">
        <v>2</v>
      </c>
      <c r="I160">
        <v>4</v>
      </c>
      <c r="J160">
        <v>2</v>
      </c>
      <c r="K160">
        <v>2</v>
      </c>
      <c r="L160">
        <v>1</v>
      </c>
      <c r="M160">
        <v>1</v>
      </c>
    </row>
    <row r="161" spans="1:13" x14ac:dyDescent="0.2">
      <c r="A161" t="s">
        <v>160</v>
      </c>
      <c r="E161" t="s">
        <v>175</v>
      </c>
      <c r="F161" t="s">
        <v>175</v>
      </c>
      <c r="G161">
        <v>2</v>
      </c>
      <c r="H161" t="s">
        <v>175</v>
      </c>
      <c r="I161" t="s">
        <v>175</v>
      </c>
      <c r="J161" t="s">
        <v>175</v>
      </c>
      <c r="K161">
        <v>3</v>
      </c>
      <c r="L161" t="s">
        <v>175</v>
      </c>
      <c r="M161">
        <v>3</v>
      </c>
    </row>
    <row r="162" spans="1:13" x14ac:dyDescent="0.2">
      <c r="A162" t="s">
        <v>161</v>
      </c>
      <c r="E162" t="s">
        <v>175</v>
      </c>
      <c r="F162" t="s">
        <v>175</v>
      </c>
      <c r="G162" t="s">
        <v>175</v>
      </c>
      <c r="H162">
        <v>1</v>
      </c>
      <c r="I162">
        <v>1</v>
      </c>
      <c r="J162">
        <v>2</v>
      </c>
      <c r="K162">
        <v>3</v>
      </c>
      <c r="L162" t="s">
        <v>175</v>
      </c>
      <c r="M162">
        <v>1</v>
      </c>
    </row>
    <row r="163" spans="1:13" x14ac:dyDescent="0.2">
      <c r="A163" t="s">
        <v>162</v>
      </c>
      <c r="E163">
        <v>3</v>
      </c>
      <c r="F163">
        <v>2</v>
      </c>
      <c r="G163">
        <v>3</v>
      </c>
      <c r="H163">
        <v>1</v>
      </c>
      <c r="I163">
        <v>3</v>
      </c>
      <c r="J163" t="s">
        <v>175</v>
      </c>
      <c r="K163">
        <v>3</v>
      </c>
      <c r="L163" t="s">
        <v>175</v>
      </c>
      <c r="M163" t="s">
        <v>175</v>
      </c>
    </row>
    <row r="164" spans="1:13" x14ac:dyDescent="0.2">
      <c r="A164" t="s">
        <v>163</v>
      </c>
      <c r="E164" t="s">
        <v>175</v>
      </c>
      <c r="F164">
        <v>2</v>
      </c>
      <c r="G164">
        <v>5</v>
      </c>
      <c r="H164" t="s">
        <v>175</v>
      </c>
      <c r="I164">
        <v>4</v>
      </c>
      <c r="J164" t="s">
        <v>175</v>
      </c>
      <c r="K164">
        <v>2</v>
      </c>
      <c r="L164" t="s">
        <v>175</v>
      </c>
      <c r="M164"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activeCell="H2" sqref="H2"/>
    </sheetView>
  </sheetViews>
  <sheetFormatPr baseColWidth="10" defaultRowHeight="16" x14ac:dyDescent="0.2"/>
  <cols>
    <col min="1" max="1" width="27" customWidth="1"/>
  </cols>
  <sheetData>
    <row r="1" spans="1:12" ht="47" x14ac:dyDescent="0.55000000000000004">
      <c r="A1" s="6" t="str">
        <f>data!C2</f>
        <v>Savannah State University</v>
      </c>
      <c r="E1" s="150"/>
    </row>
    <row r="2" spans="1:12" x14ac:dyDescent="0.2">
      <c r="A2" s="8" t="s">
        <v>177</v>
      </c>
      <c r="B2" s="122">
        <f>data!D3</f>
        <v>19</v>
      </c>
    </row>
    <row r="3" spans="1:12" ht="16" customHeight="1" x14ac:dyDescent="0.2">
      <c r="D3" s="160" t="s">
        <v>178</v>
      </c>
      <c r="E3" s="160"/>
      <c r="F3" s="160"/>
      <c r="G3" s="160"/>
      <c r="H3" s="160"/>
    </row>
    <row r="4" spans="1:12" s="3" customFormat="1" ht="34" x14ac:dyDescent="0.3">
      <c r="A4" s="55" t="s">
        <v>180</v>
      </c>
      <c r="B4" s="156" t="s">
        <v>18</v>
      </c>
      <c r="C4" s="158" t="s">
        <v>19</v>
      </c>
      <c r="D4" s="22" t="s">
        <v>20</v>
      </c>
      <c r="E4" s="23" t="s">
        <v>22</v>
      </c>
      <c r="F4" s="23" t="s">
        <v>23</v>
      </c>
      <c r="G4" s="23" t="s">
        <v>24</v>
      </c>
      <c r="H4" s="24" t="s">
        <v>21</v>
      </c>
    </row>
    <row r="5" spans="1:12" ht="17" thickBot="1" x14ac:dyDescent="0.25">
      <c r="A5" s="56"/>
      <c r="B5" s="157"/>
      <c r="C5" s="159"/>
      <c r="D5" s="40">
        <v>1</v>
      </c>
      <c r="E5" s="41">
        <v>2</v>
      </c>
      <c r="F5" s="41">
        <v>3</v>
      </c>
      <c r="G5" s="41">
        <v>4</v>
      </c>
      <c r="H5" s="42">
        <v>5</v>
      </c>
    </row>
    <row r="6" spans="1:12" ht="17" thickTop="1" x14ac:dyDescent="0.2">
      <c r="A6" s="44" t="s">
        <v>0</v>
      </c>
      <c r="B6" s="35">
        <f>data!C5</f>
        <v>3.1052631578947367</v>
      </c>
      <c r="C6" s="36">
        <f>data!D5</f>
        <v>1.0485300208760655</v>
      </c>
      <c r="D6" s="37">
        <f>data!E5</f>
        <v>0</v>
      </c>
      <c r="E6" s="38">
        <f>data!F5</f>
        <v>7</v>
      </c>
      <c r="F6" s="38">
        <f>data!G5</f>
        <v>5</v>
      </c>
      <c r="G6" s="38">
        <f>data!H5</f>
        <v>5</v>
      </c>
      <c r="H6" s="39">
        <f>data!I5</f>
        <v>2</v>
      </c>
    </row>
    <row r="7" spans="1:12" ht="64" x14ac:dyDescent="0.2">
      <c r="A7" s="45" t="s">
        <v>1</v>
      </c>
      <c r="B7" s="18">
        <f>data!C6</f>
        <v>2.3684210526315788</v>
      </c>
      <c r="C7" s="19">
        <f>data!D6</f>
        <v>0.95513386588183846</v>
      </c>
      <c r="D7" s="25">
        <f>data!E6</f>
        <v>3</v>
      </c>
      <c r="E7" s="14">
        <f>data!F6</f>
        <v>8</v>
      </c>
      <c r="F7" s="14">
        <f>data!G6</f>
        <v>7</v>
      </c>
      <c r="G7" s="14">
        <f>data!H6</f>
        <v>0</v>
      </c>
      <c r="H7" s="15">
        <f>data!I6</f>
        <v>1</v>
      </c>
    </row>
    <row r="8" spans="1:12" x14ac:dyDescent="0.2">
      <c r="A8" s="45" t="s">
        <v>2</v>
      </c>
      <c r="B8" s="18">
        <f>data!C7</f>
        <v>4.5263157894736841</v>
      </c>
      <c r="C8" s="19">
        <f>data!D7</f>
        <v>0.61177529032149902</v>
      </c>
      <c r="D8" s="25">
        <f>data!E7</f>
        <v>0</v>
      </c>
      <c r="E8" s="14">
        <f>data!F7</f>
        <v>0</v>
      </c>
      <c r="F8" s="14">
        <f>data!G7</f>
        <v>1</v>
      </c>
      <c r="G8" s="14">
        <f>data!H7</f>
        <v>7</v>
      </c>
      <c r="H8" s="15">
        <f>data!I7</f>
        <v>11</v>
      </c>
    </row>
    <row r="9" spans="1:12" ht="48" x14ac:dyDescent="0.2">
      <c r="A9" s="45" t="s">
        <v>3</v>
      </c>
      <c r="B9" s="18">
        <f>data!C8</f>
        <v>2.4736842105263159</v>
      </c>
      <c r="C9" s="19">
        <f>data!D8</f>
        <v>1.0202625507753482</v>
      </c>
      <c r="D9" s="25">
        <f>data!E8</f>
        <v>3</v>
      </c>
      <c r="E9" s="14">
        <f>data!F8</f>
        <v>7</v>
      </c>
      <c r="F9" s="14">
        <f>data!G8</f>
        <v>7</v>
      </c>
      <c r="G9" s="14">
        <f>data!H8</f>
        <v>1</v>
      </c>
      <c r="H9" s="15">
        <f>data!I8</f>
        <v>1</v>
      </c>
    </row>
    <row r="10" spans="1:12" ht="64" x14ac:dyDescent="0.2">
      <c r="A10" s="45" t="s">
        <v>4</v>
      </c>
      <c r="B10" s="18">
        <f>data!C9</f>
        <v>2.6315789473684212</v>
      </c>
      <c r="C10" s="19">
        <f>data!D9</f>
        <v>0.95513386588183891</v>
      </c>
      <c r="D10" s="25">
        <f>data!E9</f>
        <v>3</v>
      </c>
      <c r="E10" s="14">
        <f>data!F9</f>
        <v>4</v>
      </c>
      <c r="F10" s="14">
        <f>data!G9</f>
        <v>9</v>
      </c>
      <c r="G10" s="14">
        <f>data!H9</f>
        <v>3</v>
      </c>
      <c r="H10" s="15">
        <f>data!I9</f>
        <v>0</v>
      </c>
      <c r="L10" s="4"/>
    </row>
    <row r="11" spans="1:12" x14ac:dyDescent="0.2">
      <c r="A11" s="45" t="s">
        <v>5</v>
      </c>
      <c r="B11" s="18">
        <f>data!C10</f>
        <v>4.4210526315789478</v>
      </c>
      <c r="C11" s="19">
        <f>data!D10</f>
        <v>0.60697697866688483</v>
      </c>
      <c r="D11" s="25">
        <f>data!E10</f>
        <v>0</v>
      </c>
      <c r="E11" s="14">
        <f>data!F10</f>
        <v>0</v>
      </c>
      <c r="F11" s="14">
        <f>data!G10</f>
        <v>1</v>
      </c>
      <c r="G11" s="14">
        <f>data!H10</f>
        <v>9</v>
      </c>
      <c r="H11" s="15">
        <f>data!I10</f>
        <v>9</v>
      </c>
    </row>
    <row r="12" spans="1:12" ht="48" x14ac:dyDescent="0.2">
      <c r="A12" s="46" t="s">
        <v>6</v>
      </c>
      <c r="B12" s="20">
        <f>data!C11</f>
        <v>2.9473684210526314</v>
      </c>
      <c r="C12" s="21">
        <f>data!D11</f>
        <v>1.1290942392774796</v>
      </c>
      <c r="D12" s="26">
        <f>data!E11</f>
        <v>2</v>
      </c>
      <c r="E12" s="16">
        <f>data!F11</f>
        <v>4</v>
      </c>
      <c r="F12" s="16">
        <f>data!G11</f>
        <v>8</v>
      </c>
      <c r="G12" s="16">
        <f>data!H11</f>
        <v>3</v>
      </c>
      <c r="H12" s="17">
        <f>data!I11</f>
        <v>2</v>
      </c>
    </row>
    <row r="13" spans="1:12" ht="36" customHeight="1" x14ac:dyDescent="0.2">
      <c r="A13" s="1"/>
      <c r="B13" s="13"/>
      <c r="C13" s="13"/>
      <c r="D13" s="12"/>
      <c r="E13" s="12"/>
      <c r="F13" s="12"/>
      <c r="G13" s="12"/>
      <c r="H13" s="12"/>
    </row>
    <row r="14" spans="1:12" ht="16" customHeight="1" x14ac:dyDescent="0.2">
      <c r="A14" s="155" t="s">
        <v>181</v>
      </c>
      <c r="B14" s="156" t="s">
        <v>18</v>
      </c>
      <c r="C14" s="158" t="s">
        <v>19</v>
      </c>
      <c r="D14" s="161" t="s">
        <v>178</v>
      </c>
      <c r="E14" s="161"/>
      <c r="F14" s="161"/>
      <c r="G14" s="161"/>
      <c r="H14" s="161"/>
    </row>
    <row r="15" spans="1:12" ht="32" customHeight="1" x14ac:dyDescent="0.2">
      <c r="A15" s="155"/>
      <c r="B15" s="156"/>
      <c r="C15" s="158"/>
      <c r="D15" s="22" t="s">
        <v>20</v>
      </c>
      <c r="E15" s="23" t="s">
        <v>22</v>
      </c>
      <c r="F15" s="23" t="s">
        <v>23</v>
      </c>
      <c r="G15" s="23" t="s">
        <v>24</v>
      </c>
      <c r="H15" s="24" t="s">
        <v>21</v>
      </c>
    </row>
    <row r="16" spans="1:12" s="9" customFormat="1" ht="35" thickBot="1" x14ac:dyDescent="0.35">
      <c r="A16" s="43" t="s">
        <v>179</v>
      </c>
      <c r="B16" s="157"/>
      <c r="C16" s="159"/>
      <c r="D16" s="29">
        <v>1</v>
      </c>
      <c r="E16" s="30">
        <v>2</v>
      </c>
      <c r="F16" s="30">
        <v>3</v>
      </c>
      <c r="G16" s="30">
        <v>4</v>
      </c>
      <c r="H16" s="31">
        <v>5</v>
      </c>
    </row>
    <row r="17" spans="1:8" ht="17" thickTop="1" x14ac:dyDescent="0.2">
      <c r="A17" s="44" t="s">
        <v>7</v>
      </c>
      <c r="B17" s="27">
        <f>data!C12</f>
        <v>3.1052631578947367</v>
      </c>
      <c r="C17" s="28">
        <f>data!D12</f>
        <v>1.0485300208760655</v>
      </c>
      <c r="D17" s="32">
        <f>data!E12</f>
        <v>0</v>
      </c>
      <c r="E17" s="33">
        <f>data!F12</f>
        <v>6</v>
      </c>
      <c r="F17" s="33">
        <f>data!G12</f>
        <v>8</v>
      </c>
      <c r="G17" s="33">
        <f>data!H12</f>
        <v>2</v>
      </c>
      <c r="H17" s="34">
        <f>data!I12</f>
        <v>3</v>
      </c>
    </row>
    <row r="18" spans="1:8" x14ac:dyDescent="0.2">
      <c r="A18" s="45" t="s">
        <v>8</v>
      </c>
      <c r="B18" s="18">
        <f>data!C13</f>
        <v>3.8947368421052633</v>
      </c>
      <c r="C18" s="19">
        <f>data!D13</f>
        <v>0.93658581158169374</v>
      </c>
      <c r="D18" s="25">
        <f>data!E13</f>
        <v>0</v>
      </c>
      <c r="E18" s="14">
        <f>data!F13</f>
        <v>1</v>
      </c>
      <c r="F18" s="14">
        <f>data!G13</f>
        <v>6</v>
      </c>
      <c r="G18" s="14">
        <f>data!H13</f>
        <v>6</v>
      </c>
      <c r="H18" s="15">
        <f>data!I13</f>
        <v>6</v>
      </c>
    </row>
    <row r="19" spans="1:8" x14ac:dyDescent="0.2">
      <c r="A19" s="45" t="s">
        <v>9</v>
      </c>
      <c r="B19" s="18">
        <f>data!C14</f>
        <v>3.4210526315789473</v>
      </c>
      <c r="C19" s="19">
        <f>data!D14</f>
        <v>1.2612070705692229</v>
      </c>
      <c r="D19" s="25">
        <f>data!E14</f>
        <v>0</v>
      </c>
      <c r="E19" s="14">
        <f>data!F14</f>
        <v>6</v>
      </c>
      <c r="F19" s="14">
        <f>data!G14</f>
        <v>5</v>
      </c>
      <c r="G19" s="14">
        <f>data!H14</f>
        <v>2</v>
      </c>
      <c r="H19" s="15">
        <f>data!I14</f>
        <v>6</v>
      </c>
    </row>
    <row r="20" spans="1:8" x14ac:dyDescent="0.2">
      <c r="A20" s="45" t="s">
        <v>10</v>
      </c>
      <c r="B20" s="18">
        <f>data!C15</f>
        <v>3.4210526315789473</v>
      </c>
      <c r="C20" s="19">
        <f>data!D15</f>
        <v>1.1697953037312034</v>
      </c>
      <c r="D20" s="25">
        <f>data!E15</f>
        <v>1</v>
      </c>
      <c r="E20" s="14">
        <f>data!F15</f>
        <v>3</v>
      </c>
      <c r="F20" s="14">
        <f>data!G15</f>
        <v>6</v>
      </c>
      <c r="G20" s="14">
        <f>data!H15</f>
        <v>5</v>
      </c>
      <c r="H20" s="15">
        <f>data!I15</f>
        <v>4</v>
      </c>
    </row>
    <row r="21" spans="1:8" x14ac:dyDescent="0.2">
      <c r="A21" s="45" t="s">
        <v>11</v>
      </c>
      <c r="B21" s="18">
        <f>data!C16</f>
        <v>3.3157894736842106</v>
      </c>
      <c r="C21" s="19">
        <f>data!D16</f>
        <v>1.1081832770072813</v>
      </c>
      <c r="D21" s="25">
        <f>data!E16</f>
        <v>1</v>
      </c>
      <c r="E21" s="14">
        <f>data!F16</f>
        <v>4</v>
      </c>
      <c r="F21" s="14">
        <f>data!G16</f>
        <v>4</v>
      </c>
      <c r="G21" s="14">
        <f>data!H16</f>
        <v>8</v>
      </c>
      <c r="H21" s="15">
        <f>data!I16</f>
        <v>2</v>
      </c>
    </row>
    <row r="22" spans="1:8" x14ac:dyDescent="0.2">
      <c r="A22" s="45" t="s">
        <v>12</v>
      </c>
      <c r="B22" s="18">
        <f>data!C17</f>
        <v>3.0526315789473686</v>
      </c>
      <c r="C22" s="19">
        <f>data!D17</f>
        <v>1.1772701101619381</v>
      </c>
      <c r="D22" s="25">
        <f>data!E17</f>
        <v>1</v>
      </c>
      <c r="E22" s="14">
        <f>data!F17</f>
        <v>6</v>
      </c>
      <c r="F22" s="14">
        <f>data!G17</f>
        <v>6</v>
      </c>
      <c r="G22" s="14">
        <f>data!H17</f>
        <v>3</v>
      </c>
      <c r="H22" s="15">
        <f>data!I17</f>
        <v>3</v>
      </c>
    </row>
    <row r="23" spans="1:8" x14ac:dyDescent="0.2">
      <c r="A23" s="45" t="s">
        <v>13</v>
      </c>
      <c r="B23" s="18">
        <f>data!C18</f>
        <v>3.5</v>
      </c>
      <c r="C23" s="19">
        <f>data!D18</f>
        <v>1.0431851677040116</v>
      </c>
      <c r="D23" s="25">
        <f>data!E18</f>
        <v>1</v>
      </c>
      <c r="E23" s="14">
        <f>data!F18</f>
        <v>1</v>
      </c>
      <c r="F23" s="14">
        <f>data!G18</f>
        <v>7</v>
      </c>
      <c r="G23" s="14">
        <f>data!H18</f>
        <v>6</v>
      </c>
      <c r="H23" s="15">
        <f>data!I18</f>
        <v>3</v>
      </c>
    </row>
    <row r="24" spans="1:8" x14ac:dyDescent="0.2">
      <c r="A24" s="45" t="s">
        <v>14</v>
      </c>
      <c r="B24" s="18">
        <f>data!C19</f>
        <v>4.0526315789473681</v>
      </c>
      <c r="C24" s="19">
        <f>data!D19</f>
        <v>1.078769062431103</v>
      </c>
      <c r="D24" s="25">
        <f>data!E19</f>
        <v>0</v>
      </c>
      <c r="E24" s="14">
        <f>data!F19</f>
        <v>3</v>
      </c>
      <c r="F24" s="14">
        <f>data!G19</f>
        <v>1</v>
      </c>
      <c r="G24" s="14">
        <f>data!H19</f>
        <v>7</v>
      </c>
      <c r="H24" s="15">
        <f>data!I19</f>
        <v>8</v>
      </c>
    </row>
    <row r="25" spans="1:8" ht="32" x14ac:dyDescent="0.2">
      <c r="A25" s="45" t="s">
        <v>15</v>
      </c>
      <c r="B25" s="18">
        <f>data!C20</f>
        <v>3.6111111111111112</v>
      </c>
      <c r="C25" s="19">
        <f>data!D20</f>
        <v>0.84983658559879727</v>
      </c>
      <c r="D25" s="25">
        <f>data!E20</f>
        <v>0</v>
      </c>
      <c r="E25" s="14">
        <f>data!F20</f>
        <v>2</v>
      </c>
      <c r="F25" s="14">
        <f>data!G20</f>
        <v>5</v>
      </c>
      <c r="G25" s="14">
        <f>data!H20</f>
        <v>9</v>
      </c>
      <c r="H25" s="15">
        <f>data!I20</f>
        <v>2</v>
      </c>
    </row>
    <row r="26" spans="1:8" ht="32" x14ac:dyDescent="0.2">
      <c r="A26" s="45" t="s">
        <v>16</v>
      </c>
      <c r="B26" s="18">
        <f>data!C21</f>
        <v>3.9473684210526314</v>
      </c>
      <c r="C26" s="19">
        <f>data!D21</f>
        <v>0.8481145238787251</v>
      </c>
      <c r="D26" s="25">
        <f>data!E21</f>
        <v>0</v>
      </c>
      <c r="E26" s="14">
        <f>data!F21</f>
        <v>1</v>
      </c>
      <c r="F26" s="14">
        <f>data!G21</f>
        <v>4</v>
      </c>
      <c r="G26" s="14">
        <f>data!H21</f>
        <v>9</v>
      </c>
      <c r="H26" s="15">
        <f>data!I21</f>
        <v>5</v>
      </c>
    </row>
    <row r="27" spans="1:8" x14ac:dyDescent="0.2">
      <c r="A27" s="46" t="s">
        <v>17</v>
      </c>
      <c r="B27" s="20">
        <f>data!C22</f>
        <v>3.6842105263157894</v>
      </c>
      <c r="C27" s="21">
        <f>data!D22</f>
        <v>1.2495613265350085</v>
      </c>
      <c r="D27" s="26">
        <f>data!E22</f>
        <v>1</v>
      </c>
      <c r="E27" s="16">
        <f>data!F22</f>
        <v>3</v>
      </c>
      <c r="F27" s="16">
        <f>data!G22</f>
        <v>3</v>
      </c>
      <c r="G27" s="16">
        <f>data!H22</f>
        <v>6</v>
      </c>
      <c r="H27" s="17">
        <f>data!I22</f>
        <v>6</v>
      </c>
    </row>
    <row r="28" spans="1:8" x14ac:dyDescent="0.2">
      <c r="B28" s="2"/>
      <c r="C28" s="2"/>
      <c r="D28" s="2"/>
      <c r="E28" s="2"/>
      <c r="F28" s="2"/>
      <c r="G28" s="2"/>
    </row>
  </sheetData>
  <mergeCells count="7">
    <mergeCell ref="A14:A15"/>
    <mergeCell ref="B4:B5"/>
    <mergeCell ref="C4:C5"/>
    <mergeCell ref="D3:H3"/>
    <mergeCell ref="B14:B16"/>
    <mergeCell ref="C14:C16"/>
    <mergeCell ref="D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election activeCell="E1" sqref="E1"/>
    </sheetView>
  </sheetViews>
  <sheetFormatPr baseColWidth="10" defaultRowHeight="16" x14ac:dyDescent="0.2"/>
  <cols>
    <col min="1" max="1" width="27" style="1" customWidth="1"/>
  </cols>
  <sheetData>
    <row r="1" spans="1:10" ht="47" x14ac:dyDescent="0.55000000000000004">
      <c r="A1" s="6" t="str">
        <f>data!C2</f>
        <v>Savannah State University</v>
      </c>
    </row>
    <row r="2" spans="1:10" x14ac:dyDescent="0.2">
      <c r="A2" s="8" t="s">
        <v>177</v>
      </c>
      <c r="B2" s="122">
        <f>data!D3</f>
        <v>19</v>
      </c>
      <c r="D2" s="161" t="s">
        <v>178</v>
      </c>
      <c r="E2" s="161"/>
      <c r="F2" s="161"/>
      <c r="G2" s="161"/>
      <c r="H2" s="161"/>
      <c r="I2" s="161"/>
      <c r="J2" s="161"/>
    </row>
    <row r="3" spans="1:10" s="1" customFormat="1" ht="32" x14ac:dyDescent="0.2">
      <c r="A3" s="164" t="s">
        <v>182</v>
      </c>
      <c r="B3" s="156" t="s">
        <v>18</v>
      </c>
      <c r="C3" s="158" t="s">
        <v>19</v>
      </c>
      <c r="D3" s="22" t="s">
        <v>183</v>
      </c>
      <c r="E3" s="23"/>
      <c r="F3" s="23"/>
      <c r="G3" s="23"/>
      <c r="H3" s="23"/>
      <c r="I3" s="23"/>
      <c r="J3" s="24" t="s">
        <v>184</v>
      </c>
    </row>
    <row r="4" spans="1:10" ht="17" thickBot="1" x14ac:dyDescent="0.25">
      <c r="A4" s="165"/>
      <c r="B4" s="162"/>
      <c r="C4" s="163"/>
      <c r="D4" s="51">
        <v>1</v>
      </c>
      <c r="E4" s="52">
        <v>2</v>
      </c>
      <c r="F4" s="52">
        <v>3</v>
      </c>
      <c r="G4" s="52">
        <v>4</v>
      </c>
      <c r="H4" s="52">
        <v>5</v>
      </c>
      <c r="I4" s="52">
        <v>6</v>
      </c>
      <c r="J4" s="53">
        <v>7</v>
      </c>
    </row>
    <row r="5" spans="1:10" x14ac:dyDescent="0.2">
      <c r="A5" s="50" t="s">
        <v>28</v>
      </c>
      <c r="B5" s="143">
        <f>data!C23</f>
        <v>6.0526315789473681</v>
      </c>
      <c r="C5" s="149">
        <f>data!D23</f>
        <v>1.2681431837544697</v>
      </c>
      <c r="D5" s="144">
        <f>data!E23</f>
        <v>0</v>
      </c>
      <c r="E5" s="145">
        <f>data!F23</f>
        <v>0</v>
      </c>
      <c r="F5" s="145">
        <f>data!G23</f>
        <v>1</v>
      </c>
      <c r="G5" s="145">
        <f>data!H23</f>
        <v>2</v>
      </c>
      <c r="H5" s="145">
        <f>data!I23</f>
        <v>2</v>
      </c>
      <c r="I5" s="145">
        <f>data!J23</f>
        <v>4</v>
      </c>
      <c r="J5" s="146">
        <f>data!K23</f>
        <v>10</v>
      </c>
    </row>
    <row r="6" spans="1:10" ht="32" x14ac:dyDescent="0.2">
      <c r="A6" s="48" t="s">
        <v>29</v>
      </c>
      <c r="B6" s="54">
        <f>data!C24</f>
        <v>6</v>
      </c>
      <c r="C6" s="81">
        <f>data!D24</f>
        <v>1.7126976771553504</v>
      </c>
      <c r="D6" s="147">
        <f>data!E24</f>
        <v>0</v>
      </c>
      <c r="E6" s="76">
        <f>data!F24</f>
        <v>1</v>
      </c>
      <c r="F6" s="76">
        <f>data!G24</f>
        <v>1</v>
      </c>
      <c r="G6" s="76">
        <f>data!H24</f>
        <v>2</v>
      </c>
      <c r="H6" s="76">
        <f>data!I24</f>
        <v>0</v>
      </c>
      <c r="I6" s="76">
        <f>data!J24</f>
        <v>1</v>
      </c>
      <c r="J6" s="77">
        <f>data!K24</f>
        <v>11</v>
      </c>
    </row>
    <row r="7" spans="1:10" ht="32" x14ac:dyDescent="0.2">
      <c r="A7" s="47" t="s">
        <v>30</v>
      </c>
      <c r="B7" s="54">
        <f>data!C25</f>
        <v>6.2631578947368425</v>
      </c>
      <c r="C7" s="81">
        <f>data!D25</f>
        <v>1.0975784083941804</v>
      </c>
      <c r="D7" s="147">
        <f>data!E25</f>
        <v>0</v>
      </c>
      <c r="E7" s="76">
        <f>data!F25</f>
        <v>0</v>
      </c>
      <c r="F7" s="76">
        <f>data!G25</f>
        <v>1</v>
      </c>
      <c r="G7" s="76">
        <f>data!H25</f>
        <v>0</v>
      </c>
      <c r="H7" s="76">
        <f>data!I25</f>
        <v>3</v>
      </c>
      <c r="I7" s="76">
        <f>data!J25</f>
        <v>4</v>
      </c>
      <c r="J7" s="77">
        <f>data!K25</f>
        <v>11</v>
      </c>
    </row>
    <row r="8" spans="1:10" x14ac:dyDescent="0.2">
      <c r="A8" s="47" t="s">
        <v>31</v>
      </c>
      <c r="B8" s="54">
        <f>data!C26</f>
        <v>6.8421052631578947</v>
      </c>
      <c r="C8" s="81">
        <f>data!D26</f>
        <v>0.68824720161168551</v>
      </c>
      <c r="D8" s="147">
        <f>data!E26</f>
        <v>0</v>
      </c>
      <c r="E8" s="76">
        <f>data!F26</f>
        <v>0</v>
      </c>
      <c r="F8" s="76">
        <f>data!G26</f>
        <v>0</v>
      </c>
      <c r="G8" s="76">
        <f>data!H26</f>
        <v>1</v>
      </c>
      <c r="H8" s="76">
        <f>data!I26</f>
        <v>0</v>
      </c>
      <c r="I8" s="76" t="str">
        <f>data!J26</f>
        <v>N/A</v>
      </c>
      <c r="J8" s="77">
        <f>data!K26</f>
        <v>18</v>
      </c>
    </row>
    <row r="9" spans="1:10" x14ac:dyDescent="0.2">
      <c r="A9" s="47" t="s">
        <v>32</v>
      </c>
      <c r="B9" s="54">
        <f>data!C27</f>
        <v>5.8421052631578947</v>
      </c>
      <c r="C9" s="81">
        <f>data!D27</f>
        <v>1.1672930649220881</v>
      </c>
      <c r="D9" s="147">
        <f>data!E27</f>
        <v>0</v>
      </c>
      <c r="E9" s="76">
        <f>data!F27</f>
        <v>0</v>
      </c>
      <c r="F9" s="76">
        <f>data!G27</f>
        <v>1</v>
      </c>
      <c r="G9" s="76">
        <f>data!H27</f>
        <v>1</v>
      </c>
      <c r="H9" s="76">
        <f>data!I27</f>
        <v>5</v>
      </c>
      <c r="I9" s="76">
        <f>data!J27</f>
        <v>5</v>
      </c>
      <c r="J9" s="77">
        <f>data!K27</f>
        <v>7</v>
      </c>
    </row>
    <row r="10" spans="1:10" ht="32" x14ac:dyDescent="0.2">
      <c r="A10" s="47" t="s">
        <v>33</v>
      </c>
      <c r="B10" s="54">
        <f>data!C28</f>
        <v>6.4736842105263159</v>
      </c>
      <c r="C10" s="81">
        <f>data!D28</f>
        <v>0.90482785671772703</v>
      </c>
      <c r="D10" s="147">
        <f>data!E28</f>
        <v>0</v>
      </c>
      <c r="E10" s="76">
        <f>data!F28</f>
        <v>0</v>
      </c>
      <c r="F10" s="76">
        <f>data!G28</f>
        <v>0</v>
      </c>
      <c r="G10" s="76">
        <f>data!H28</f>
        <v>1</v>
      </c>
      <c r="H10" s="76">
        <f>data!I28</f>
        <v>2</v>
      </c>
      <c r="I10" s="76">
        <f>data!J28</f>
        <v>3</v>
      </c>
      <c r="J10" s="77">
        <f>data!K28</f>
        <v>13</v>
      </c>
    </row>
    <row r="11" spans="1:10" ht="32" x14ac:dyDescent="0.2">
      <c r="A11" s="47" t="s">
        <v>34</v>
      </c>
      <c r="B11" s="54">
        <f>data!C29</f>
        <v>6.7894736842105265</v>
      </c>
      <c r="C11" s="81">
        <f>data!D29</f>
        <v>0.63060353528461144</v>
      </c>
      <c r="D11" s="147">
        <f>data!E29</f>
        <v>0</v>
      </c>
      <c r="E11" s="76">
        <f>data!F29</f>
        <v>0</v>
      </c>
      <c r="F11" s="76">
        <f>data!G29</f>
        <v>0</v>
      </c>
      <c r="G11" s="76">
        <f>data!H29</f>
        <v>0</v>
      </c>
      <c r="H11" s="76">
        <f>data!I29</f>
        <v>2</v>
      </c>
      <c r="I11" s="76" t="str">
        <f>data!J29</f>
        <v>N/A</v>
      </c>
      <c r="J11" s="77">
        <f>data!K29</f>
        <v>17</v>
      </c>
    </row>
    <row r="12" spans="1:10" x14ac:dyDescent="0.2">
      <c r="A12" s="47" t="s">
        <v>35</v>
      </c>
      <c r="B12" s="54">
        <f>data!C30</f>
        <v>6.1578947368421053</v>
      </c>
      <c r="C12" s="81">
        <f>data!D30</f>
        <v>1.2588865404147527</v>
      </c>
      <c r="D12" s="147">
        <f>data!E30</f>
        <v>0</v>
      </c>
      <c r="E12" s="76">
        <f>data!F30</f>
        <v>0</v>
      </c>
      <c r="F12" s="76">
        <f>data!G30</f>
        <v>1</v>
      </c>
      <c r="G12" s="76">
        <f>data!H30</f>
        <v>1</v>
      </c>
      <c r="H12" s="76">
        <f>data!I30</f>
        <v>4</v>
      </c>
      <c r="I12" s="76">
        <f>data!J30</f>
        <v>1</v>
      </c>
      <c r="J12" s="77">
        <f>data!K30</f>
        <v>12</v>
      </c>
    </row>
    <row r="13" spans="1:10" ht="32" x14ac:dyDescent="0.2">
      <c r="A13" s="47" t="s">
        <v>36</v>
      </c>
      <c r="B13" s="54">
        <f>data!C31</f>
        <v>6.5263157894736841</v>
      </c>
      <c r="C13" s="81">
        <f>data!D31</f>
        <v>0.69669226847946453</v>
      </c>
      <c r="D13" s="147">
        <f>data!E31</f>
        <v>0</v>
      </c>
      <c r="E13" s="76">
        <f>data!F31</f>
        <v>0</v>
      </c>
      <c r="F13" s="76">
        <f>data!G31</f>
        <v>0</v>
      </c>
      <c r="G13" s="76">
        <f>data!H31</f>
        <v>0</v>
      </c>
      <c r="H13" s="76">
        <f>data!I31</f>
        <v>2</v>
      </c>
      <c r="I13" s="76">
        <f>data!J31</f>
        <v>5</v>
      </c>
      <c r="J13" s="77">
        <f>data!K31</f>
        <v>12</v>
      </c>
    </row>
    <row r="14" spans="1:10" x14ac:dyDescent="0.2">
      <c r="A14" s="47" t="s">
        <v>37</v>
      </c>
      <c r="B14" s="54">
        <f>data!C32</f>
        <v>6.3684210526315788</v>
      </c>
      <c r="C14" s="81">
        <f>data!D32</f>
        <v>1.2565617248750869</v>
      </c>
      <c r="D14" s="147">
        <f>data!E32</f>
        <v>0</v>
      </c>
      <c r="E14" s="76">
        <f>data!F32</f>
        <v>0</v>
      </c>
      <c r="F14" s="76">
        <f>data!G32</f>
        <v>1</v>
      </c>
      <c r="G14" s="76">
        <f>data!H32</f>
        <v>2</v>
      </c>
      <c r="H14" s="76">
        <f>data!I32</f>
        <v>0</v>
      </c>
      <c r="I14" s="76">
        <f>data!J32</f>
        <v>2</v>
      </c>
      <c r="J14" s="77">
        <f>data!K32</f>
        <v>14</v>
      </c>
    </row>
    <row r="15" spans="1:10" x14ac:dyDescent="0.2">
      <c r="A15" s="47" t="s">
        <v>38</v>
      </c>
      <c r="B15" s="54">
        <f>data!C33</f>
        <v>6.4736842105263159</v>
      </c>
      <c r="C15" s="81">
        <f>data!D33</f>
        <v>1.2635233389495317</v>
      </c>
      <c r="D15" s="147">
        <f>data!E33</f>
        <v>0</v>
      </c>
      <c r="E15" s="76">
        <f>data!F33</f>
        <v>1</v>
      </c>
      <c r="F15" s="76">
        <f>data!G33</f>
        <v>0</v>
      </c>
      <c r="G15" s="76">
        <f>data!H33</f>
        <v>0</v>
      </c>
      <c r="H15" s="76">
        <f>data!I33</f>
        <v>2</v>
      </c>
      <c r="I15" s="76">
        <f>data!J33</f>
        <v>1</v>
      </c>
      <c r="J15" s="77">
        <f>data!K33</f>
        <v>15</v>
      </c>
    </row>
    <row r="16" spans="1:10" x14ac:dyDescent="0.2">
      <c r="A16" s="47" t="s">
        <v>39</v>
      </c>
      <c r="B16" s="54">
        <f>data!C34</f>
        <v>6.8421052631578947</v>
      </c>
      <c r="C16" s="81">
        <f>data!D34</f>
        <v>0.50145985712127927</v>
      </c>
      <c r="D16" s="147">
        <f>data!E34</f>
        <v>0</v>
      </c>
      <c r="E16" s="76">
        <f>data!F34</f>
        <v>0</v>
      </c>
      <c r="F16" s="76">
        <f>data!G34</f>
        <v>0</v>
      </c>
      <c r="G16" s="76">
        <f>data!H34</f>
        <v>0</v>
      </c>
      <c r="H16" s="76">
        <f>data!I34</f>
        <v>1</v>
      </c>
      <c r="I16" s="76">
        <f>data!J34</f>
        <v>1</v>
      </c>
      <c r="J16" s="77">
        <f>data!K34</f>
        <v>17</v>
      </c>
    </row>
    <row r="17" spans="1:10" x14ac:dyDescent="0.2">
      <c r="A17" s="47" t="s">
        <v>40</v>
      </c>
      <c r="B17" s="54">
        <f>data!C35</f>
        <v>6.7368421052631575</v>
      </c>
      <c r="C17" s="81">
        <f>data!D35</f>
        <v>0.56195148694901631</v>
      </c>
      <c r="D17" s="147">
        <f>data!E35</f>
        <v>0</v>
      </c>
      <c r="E17" s="76">
        <f>data!F35</f>
        <v>0</v>
      </c>
      <c r="F17" s="76">
        <f>data!G35</f>
        <v>0</v>
      </c>
      <c r="G17" s="76">
        <f>data!H35</f>
        <v>0</v>
      </c>
      <c r="H17" s="76">
        <f>data!I35</f>
        <v>1</v>
      </c>
      <c r="I17" s="76">
        <f>data!J35</f>
        <v>3</v>
      </c>
      <c r="J17" s="77">
        <f>data!K35</f>
        <v>15</v>
      </c>
    </row>
    <row r="18" spans="1:10" ht="48" x14ac:dyDescent="0.2">
      <c r="A18" s="47" t="s">
        <v>41</v>
      </c>
      <c r="B18" s="54">
        <f>data!C36</f>
        <v>6.6842105263157894</v>
      </c>
      <c r="C18" s="81">
        <f>data!D36</f>
        <v>0.67103829820720273</v>
      </c>
      <c r="D18" s="147">
        <f>data!E36</f>
        <v>0</v>
      </c>
      <c r="E18" s="76">
        <f>data!F36</f>
        <v>0</v>
      </c>
      <c r="F18" s="76">
        <f>data!G36</f>
        <v>0</v>
      </c>
      <c r="G18" s="76">
        <f>data!H36</f>
        <v>0</v>
      </c>
      <c r="H18" s="76">
        <f>data!I36</f>
        <v>2</v>
      </c>
      <c r="I18" s="76">
        <f>data!J36</f>
        <v>2</v>
      </c>
      <c r="J18" s="77">
        <f>data!K36</f>
        <v>15</v>
      </c>
    </row>
    <row r="19" spans="1:10" x14ac:dyDescent="0.2">
      <c r="A19" s="47" t="s">
        <v>42</v>
      </c>
      <c r="B19" s="54">
        <f>data!C37</f>
        <v>5.6315789473684212</v>
      </c>
      <c r="C19" s="81">
        <f>data!D37</f>
        <v>1.9779486094826595</v>
      </c>
      <c r="D19" s="147">
        <f>data!E37</f>
        <v>1</v>
      </c>
      <c r="E19" s="76">
        <f>data!F37</f>
        <v>1</v>
      </c>
      <c r="F19" s="76">
        <f>data!G37</f>
        <v>1</v>
      </c>
      <c r="G19" s="76">
        <f>data!H37</f>
        <v>3</v>
      </c>
      <c r="H19" s="76">
        <f>data!I37</f>
        <v>0</v>
      </c>
      <c r="I19" s="76">
        <f>data!J37</f>
        <v>2</v>
      </c>
      <c r="J19" s="77">
        <f>data!K37</f>
        <v>11</v>
      </c>
    </row>
    <row r="20" spans="1:10" ht="32" x14ac:dyDescent="0.2">
      <c r="A20" s="47" t="s">
        <v>43</v>
      </c>
      <c r="B20" s="54">
        <f>data!C38</f>
        <v>6.2352941176470589</v>
      </c>
      <c r="C20" s="81">
        <f>data!D38</f>
        <v>1.2004900959975604</v>
      </c>
      <c r="D20" s="147">
        <f>data!E38</f>
        <v>0</v>
      </c>
      <c r="E20" s="76">
        <f>data!F38</f>
        <v>0</v>
      </c>
      <c r="F20" s="76">
        <f>data!G38</f>
        <v>0</v>
      </c>
      <c r="G20" s="76">
        <f>data!H38</f>
        <v>3</v>
      </c>
      <c r="H20" s="76">
        <f>data!I38</f>
        <v>1</v>
      </c>
      <c r="I20" s="76">
        <f>data!J38</f>
        <v>2</v>
      </c>
      <c r="J20" s="77">
        <f>data!K38</f>
        <v>11</v>
      </c>
    </row>
    <row r="21" spans="1:10" x14ac:dyDescent="0.2">
      <c r="A21" s="47" t="s">
        <v>44</v>
      </c>
      <c r="B21" s="54">
        <f>data!C39</f>
        <v>5.6315789473684212</v>
      </c>
      <c r="C21" s="81">
        <f>data!D39</f>
        <v>1.6059101370939326</v>
      </c>
      <c r="D21" s="147">
        <f>data!E39</f>
        <v>1</v>
      </c>
      <c r="E21" s="76">
        <f>data!F39</f>
        <v>0</v>
      </c>
      <c r="F21" s="76">
        <f>data!G39</f>
        <v>0</v>
      </c>
      <c r="G21" s="76">
        <f>data!H39</f>
        <v>3</v>
      </c>
      <c r="H21" s="76">
        <f>data!I39</f>
        <v>4</v>
      </c>
      <c r="I21" s="76">
        <f>data!J39</f>
        <v>3</v>
      </c>
      <c r="J21" s="77">
        <f>data!K39</f>
        <v>8</v>
      </c>
    </row>
    <row r="22" spans="1:10" x14ac:dyDescent="0.2">
      <c r="A22" s="49" t="s">
        <v>45</v>
      </c>
      <c r="B22" s="10">
        <f>data!C40</f>
        <v>6.4736842105263159</v>
      </c>
      <c r="C22" s="11">
        <f>data!D40</f>
        <v>0.96427411113412498</v>
      </c>
      <c r="D22" s="148">
        <f>data!E40</f>
        <v>0</v>
      </c>
      <c r="E22" s="78">
        <f>data!F40</f>
        <v>0</v>
      </c>
      <c r="F22" s="78">
        <f>data!G40</f>
        <v>0</v>
      </c>
      <c r="G22" s="78">
        <f>data!H40</f>
        <v>1</v>
      </c>
      <c r="H22" s="78">
        <f>data!I40</f>
        <v>3</v>
      </c>
      <c r="I22" s="78">
        <f>data!J40</f>
        <v>1</v>
      </c>
      <c r="J22" s="79">
        <f>data!K40</f>
        <v>14</v>
      </c>
    </row>
  </sheetData>
  <mergeCells count="4">
    <mergeCell ref="B3:B4"/>
    <mergeCell ref="C3:C4"/>
    <mergeCell ref="A3:A4"/>
    <mergeCell ref="D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activeCell="B2" sqref="B2"/>
    </sheetView>
  </sheetViews>
  <sheetFormatPr baseColWidth="10" defaultRowHeight="16" x14ac:dyDescent="0.2"/>
  <cols>
    <col min="1" max="1" width="27" customWidth="1"/>
  </cols>
  <sheetData>
    <row r="1" spans="1:6" ht="47" x14ac:dyDescent="0.55000000000000004">
      <c r="A1" s="6" t="str">
        <f>data!C2</f>
        <v>Savannah State University</v>
      </c>
    </row>
    <row r="2" spans="1:6" x14ac:dyDescent="0.2">
      <c r="A2" s="8" t="s">
        <v>177</v>
      </c>
      <c r="B2" s="122">
        <f>data!D3</f>
        <v>19</v>
      </c>
    </row>
    <row r="4" spans="1:6" x14ac:dyDescent="0.2">
      <c r="A4" s="167" t="s">
        <v>46</v>
      </c>
      <c r="B4" s="29" t="s">
        <v>185</v>
      </c>
      <c r="C4" s="60" t="s">
        <v>186</v>
      </c>
      <c r="D4" s="31" t="s">
        <v>187</v>
      </c>
    </row>
    <row r="5" spans="1:6" ht="17" thickBot="1" x14ac:dyDescent="0.25">
      <c r="A5" s="168"/>
      <c r="B5" s="74">
        <v>0.86585365853658536</v>
      </c>
      <c r="C5" s="75">
        <v>0.13414634146341464</v>
      </c>
      <c r="D5" s="61">
        <v>355</v>
      </c>
    </row>
    <row r="6" spans="1:6" ht="36" customHeight="1" thickTop="1" thickBot="1" x14ac:dyDescent="0.25">
      <c r="A6" s="166" t="s">
        <v>188</v>
      </c>
      <c r="B6" s="166"/>
      <c r="C6" s="166"/>
      <c r="D6" s="166"/>
      <c r="E6" s="5"/>
      <c r="F6" s="5"/>
    </row>
    <row r="7" spans="1:6" ht="17" thickTop="1" x14ac:dyDescent="0.2">
      <c r="A7" s="57" t="s">
        <v>47</v>
      </c>
      <c r="B7" s="68">
        <v>0.73658536585365852</v>
      </c>
      <c r="C7" s="69">
        <v>0.26341463414634148</v>
      </c>
      <c r="D7" s="63">
        <v>302</v>
      </c>
    </row>
    <row r="8" spans="1:6" x14ac:dyDescent="0.2">
      <c r="A8" s="58" t="s">
        <v>48</v>
      </c>
      <c r="B8" s="70">
        <v>0.13414634146341464</v>
      </c>
      <c r="C8" s="71">
        <v>0.86585365853658536</v>
      </c>
      <c r="D8" s="65">
        <v>55</v>
      </c>
    </row>
    <row r="9" spans="1:6" ht="32" x14ac:dyDescent="0.2">
      <c r="A9" s="58" t="s">
        <v>49</v>
      </c>
      <c r="B9" s="70">
        <v>0.29756097560975608</v>
      </c>
      <c r="C9" s="71">
        <v>0.70243902439024386</v>
      </c>
      <c r="D9" s="65">
        <v>122</v>
      </c>
    </row>
    <row r="10" spans="1:6" ht="32" x14ac:dyDescent="0.2">
      <c r="A10" s="58" t="s">
        <v>50</v>
      </c>
      <c r="B10" s="70">
        <v>0.48292682926829267</v>
      </c>
      <c r="C10" s="71">
        <v>0.51707317073170733</v>
      </c>
      <c r="D10" s="65">
        <v>198</v>
      </c>
    </row>
    <row r="11" spans="1:6" ht="32" x14ac:dyDescent="0.2">
      <c r="A11" s="58" t="s">
        <v>51</v>
      </c>
      <c r="B11" s="70">
        <v>7.5609756097560973E-2</v>
      </c>
      <c r="C11" s="71">
        <v>0.92439024390243907</v>
      </c>
      <c r="D11" s="65">
        <v>31</v>
      </c>
    </row>
    <row r="12" spans="1:6" ht="32" x14ac:dyDescent="0.2">
      <c r="A12" s="58" t="s">
        <v>52</v>
      </c>
      <c r="B12" s="70">
        <v>0.20243902439024392</v>
      </c>
      <c r="C12" s="71">
        <v>0.79756097560975614</v>
      </c>
      <c r="D12" s="65">
        <v>83</v>
      </c>
    </row>
    <row r="13" spans="1:6" x14ac:dyDescent="0.2">
      <c r="A13" s="58" t="s">
        <v>53</v>
      </c>
      <c r="B13" s="70">
        <v>0.13414634146341464</v>
      </c>
      <c r="C13" s="71">
        <v>0.86585365853658536</v>
      </c>
      <c r="D13" s="65">
        <v>55</v>
      </c>
    </row>
    <row r="14" spans="1:6" x14ac:dyDescent="0.2">
      <c r="A14" s="58" t="s">
        <v>54</v>
      </c>
      <c r="B14" s="70">
        <v>0</v>
      </c>
      <c r="C14" s="71">
        <v>1</v>
      </c>
      <c r="D14" s="65">
        <v>0</v>
      </c>
    </row>
    <row r="15" spans="1:6" x14ac:dyDescent="0.2">
      <c r="A15" s="58" t="s">
        <v>55</v>
      </c>
      <c r="B15" s="70">
        <v>2.4390243902439024E-3</v>
      </c>
      <c r="C15" s="71">
        <v>0.9975609756097561</v>
      </c>
      <c r="D15" s="65">
        <v>1</v>
      </c>
    </row>
    <row r="16" spans="1:6" x14ac:dyDescent="0.2">
      <c r="A16" s="59" t="s">
        <v>56</v>
      </c>
      <c r="B16" s="72">
        <v>4.3902439024390241E-2</v>
      </c>
      <c r="C16" s="73">
        <v>0.95609756097560972</v>
      </c>
      <c r="D16" s="67">
        <v>18</v>
      </c>
    </row>
  </sheetData>
  <mergeCells count="2">
    <mergeCell ref="A6:D6"/>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election activeCell="B2" sqref="B2"/>
    </sheetView>
  </sheetViews>
  <sheetFormatPr baseColWidth="10" defaultRowHeight="16" x14ac:dyDescent="0.2"/>
  <cols>
    <col min="1" max="1" width="27" customWidth="1"/>
  </cols>
  <sheetData>
    <row r="1" spans="1:8" ht="47" x14ac:dyDescent="0.55000000000000004">
      <c r="A1" s="6" t="str">
        <f>data!C2</f>
        <v>Savannah State University</v>
      </c>
    </row>
    <row r="2" spans="1:8" x14ac:dyDescent="0.2">
      <c r="A2" s="8" t="s">
        <v>177</v>
      </c>
      <c r="B2" s="122">
        <f>data!D3</f>
        <v>19</v>
      </c>
    </row>
    <row r="3" spans="1:8" ht="28" customHeight="1" x14ac:dyDescent="0.2">
      <c r="A3" s="175" t="s">
        <v>198</v>
      </c>
      <c r="B3" s="175"/>
      <c r="C3" s="175"/>
      <c r="D3" s="175"/>
      <c r="E3" s="175"/>
      <c r="F3" s="175"/>
      <c r="G3" s="175"/>
      <c r="H3" s="175"/>
    </row>
    <row r="4" spans="1:8" ht="32" x14ac:dyDescent="0.2">
      <c r="A4" s="173" t="s">
        <v>194</v>
      </c>
      <c r="B4" s="169" t="s">
        <v>18</v>
      </c>
      <c r="C4" s="171" t="s">
        <v>19</v>
      </c>
      <c r="D4" s="82" t="s">
        <v>189</v>
      </c>
      <c r="E4" s="83" t="s">
        <v>190</v>
      </c>
      <c r="F4" s="83" t="s">
        <v>191</v>
      </c>
      <c r="G4" s="83" t="s">
        <v>192</v>
      </c>
      <c r="H4" s="84" t="s">
        <v>193</v>
      </c>
    </row>
    <row r="5" spans="1:8" ht="17" thickBot="1" x14ac:dyDescent="0.25">
      <c r="A5" s="174"/>
      <c r="B5" s="170"/>
      <c r="C5" s="172"/>
      <c r="D5" s="85">
        <v>1</v>
      </c>
      <c r="E5" s="86">
        <v>2</v>
      </c>
      <c r="F5" s="86">
        <v>3</v>
      </c>
      <c r="G5" s="86">
        <v>4</v>
      </c>
      <c r="H5" s="87">
        <v>5</v>
      </c>
    </row>
    <row r="6" spans="1:8" ht="48" x14ac:dyDescent="0.2">
      <c r="A6" s="80" t="s">
        <v>57</v>
      </c>
      <c r="B6" s="35">
        <f>data!C53</f>
        <v>4.6842105263157894</v>
      </c>
      <c r="C6" s="36">
        <f>data!D53</f>
        <v>1.2932573679987449</v>
      </c>
      <c r="D6" s="88">
        <f>data!E53</f>
        <v>0</v>
      </c>
      <c r="E6" s="38">
        <f>data!F53</f>
        <v>2</v>
      </c>
      <c r="F6" s="38">
        <f>data!G53</f>
        <v>1</v>
      </c>
      <c r="G6" s="38">
        <f>data!H53</f>
        <v>4</v>
      </c>
      <c r="H6" s="39">
        <f>data!I53</f>
        <v>6</v>
      </c>
    </row>
    <row r="7" spans="1:8" ht="32" x14ac:dyDescent="0.2">
      <c r="A7" s="58" t="s">
        <v>58</v>
      </c>
      <c r="B7" s="18">
        <f>data!C54</f>
        <v>4.7894736842105265</v>
      </c>
      <c r="C7" s="19">
        <f>data!D54</f>
        <v>0.97632800547203624</v>
      </c>
      <c r="D7" s="89">
        <f>data!E54</f>
        <v>0</v>
      </c>
      <c r="E7" s="14">
        <f>data!F54</f>
        <v>0</v>
      </c>
      <c r="F7" s="14">
        <f>data!G54</f>
        <v>2</v>
      </c>
      <c r="G7" s="14">
        <f>data!H54</f>
        <v>5</v>
      </c>
      <c r="H7" s="15">
        <f>data!I54</f>
        <v>7</v>
      </c>
    </row>
    <row r="8" spans="1:8" ht="64" x14ac:dyDescent="0.2">
      <c r="A8" s="58" t="s">
        <v>59</v>
      </c>
      <c r="B8" s="18">
        <f>data!C55</f>
        <v>4.3684210526315788</v>
      </c>
      <c r="C8" s="19">
        <f>data!D55</f>
        <v>1.6059101370939326</v>
      </c>
      <c r="D8" s="89">
        <f>data!E55</f>
        <v>1</v>
      </c>
      <c r="E8" s="14">
        <f>data!F55</f>
        <v>3</v>
      </c>
      <c r="F8" s="14">
        <f>data!G55</f>
        <v>1</v>
      </c>
      <c r="G8" s="14">
        <f>data!H55</f>
        <v>2</v>
      </c>
      <c r="H8" s="15">
        <f>data!I55</f>
        <v>7</v>
      </c>
    </row>
    <row r="9" spans="1:8" ht="48" x14ac:dyDescent="0.2">
      <c r="A9" s="58" t="s">
        <v>60</v>
      </c>
      <c r="B9" s="18">
        <f>data!C56</f>
        <v>3.4210526315789473</v>
      </c>
      <c r="C9" s="19">
        <f>data!D56</f>
        <v>1.3464269371473607</v>
      </c>
      <c r="D9" s="89">
        <f>data!E56</f>
        <v>2</v>
      </c>
      <c r="E9" s="14">
        <f>data!F56</f>
        <v>3</v>
      </c>
      <c r="F9" s="14">
        <f>data!G56</f>
        <v>4</v>
      </c>
      <c r="G9" s="14">
        <f>data!H56</f>
        <v>5</v>
      </c>
      <c r="H9" s="15">
        <f>data!I56</f>
        <v>5</v>
      </c>
    </row>
    <row r="10" spans="1:8" ht="48" x14ac:dyDescent="0.2">
      <c r="A10" s="58" t="s">
        <v>61</v>
      </c>
      <c r="B10" s="18">
        <f>data!C57</f>
        <v>2.9473684210526314</v>
      </c>
      <c r="C10" s="19">
        <f>data!D57</f>
        <v>1.7471781760734559</v>
      </c>
      <c r="D10" s="89">
        <f>data!E57</f>
        <v>4</v>
      </c>
      <c r="E10" s="14">
        <f>data!F57</f>
        <v>6</v>
      </c>
      <c r="F10" s="14">
        <f>data!G57</f>
        <v>3</v>
      </c>
      <c r="G10" s="14">
        <f>data!H57</f>
        <v>2</v>
      </c>
      <c r="H10" s="15">
        <f>data!I57</f>
        <v>1</v>
      </c>
    </row>
    <row r="11" spans="1:8" ht="48" x14ac:dyDescent="0.2">
      <c r="A11" s="58" t="s">
        <v>62</v>
      </c>
      <c r="B11" s="18">
        <f>data!C58</f>
        <v>3.0526315789473686</v>
      </c>
      <c r="C11" s="19">
        <f>data!D58</f>
        <v>1.6149882768933415</v>
      </c>
      <c r="D11" s="89">
        <f>data!E58</f>
        <v>4</v>
      </c>
      <c r="E11" s="14">
        <f>data!F58</f>
        <v>4</v>
      </c>
      <c r="F11" s="14">
        <f>data!G58</f>
        <v>3</v>
      </c>
      <c r="G11" s="14">
        <f>data!H58</f>
        <v>5</v>
      </c>
      <c r="H11" s="15">
        <f>data!I58</f>
        <v>1</v>
      </c>
    </row>
    <row r="12" spans="1:8" ht="48" x14ac:dyDescent="0.2">
      <c r="A12" s="58" t="s">
        <v>63</v>
      </c>
      <c r="B12" s="18">
        <f>data!C59</f>
        <v>3.4736842105263159</v>
      </c>
      <c r="C12" s="19">
        <f>data!D59</f>
        <v>1.3067525929498998</v>
      </c>
      <c r="D12" s="89">
        <f>data!E59</f>
        <v>0</v>
      </c>
      <c r="E12" s="14">
        <f>data!F59</f>
        <v>5</v>
      </c>
      <c r="F12" s="14">
        <f>data!G59</f>
        <v>6</v>
      </c>
      <c r="G12" s="14">
        <f>data!H59</f>
        <v>4</v>
      </c>
      <c r="H12" s="15">
        <f>data!I59</f>
        <v>2</v>
      </c>
    </row>
    <row r="13" spans="1:8" ht="48" x14ac:dyDescent="0.2">
      <c r="A13" s="58" t="s">
        <v>64</v>
      </c>
      <c r="B13" s="18">
        <f>data!C60</f>
        <v>3.4210526315789473</v>
      </c>
      <c r="C13" s="19">
        <f>data!D60</f>
        <v>1.8653504131242176</v>
      </c>
      <c r="D13" s="89">
        <f>data!E60</f>
        <v>4</v>
      </c>
      <c r="E13" s="14">
        <f>data!F60</f>
        <v>3</v>
      </c>
      <c r="F13" s="14">
        <f>data!G60</f>
        <v>3</v>
      </c>
      <c r="G13" s="14">
        <f>data!H60</f>
        <v>3</v>
      </c>
      <c r="H13" s="15">
        <f>data!I60</f>
        <v>2</v>
      </c>
    </row>
    <row r="14" spans="1:8" ht="32" x14ac:dyDescent="0.2">
      <c r="A14" s="58" t="s">
        <v>65</v>
      </c>
      <c r="B14" s="18">
        <f>data!C61</f>
        <v>5.3684210526315788</v>
      </c>
      <c r="C14" s="19">
        <f>data!D61</f>
        <v>0.7608859102526826</v>
      </c>
      <c r="D14" s="89">
        <f>data!E61</f>
        <v>0</v>
      </c>
      <c r="E14" s="14">
        <f>data!F61</f>
        <v>0</v>
      </c>
      <c r="F14" s="14">
        <f>data!G61</f>
        <v>0</v>
      </c>
      <c r="G14" s="14">
        <f>data!H61</f>
        <v>3</v>
      </c>
      <c r="H14" s="15">
        <f>data!I61</f>
        <v>6</v>
      </c>
    </row>
    <row r="15" spans="1:8" ht="32" x14ac:dyDescent="0.2">
      <c r="A15" s="58" t="s">
        <v>66</v>
      </c>
      <c r="B15" s="18">
        <f>data!C62</f>
        <v>4.9473684210526319</v>
      </c>
      <c r="C15" s="19">
        <f>data!D62</f>
        <v>1.3112201362143721</v>
      </c>
      <c r="D15" s="89">
        <f>data!E62</f>
        <v>0</v>
      </c>
      <c r="E15" s="14">
        <f>data!F62</f>
        <v>1</v>
      </c>
      <c r="F15" s="14">
        <f>data!G62</f>
        <v>2</v>
      </c>
      <c r="G15" s="14">
        <f>data!H62</f>
        <v>4</v>
      </c>
      <c r="H15" s="15">
        <f>data!I62</f>
        <v>2</v>
      </c>
    </row>
    <row r="16" spans="1:8" ht="48" x14ac:dyDescent="0.2">
      <c r="A16" s="58" t="s">
        <v>67</v>
      </c>
      <c r="B16" s="18">
        <f>data!C63</f>
        <v>4.8421052631578947</v>
      </c>
      <c r="C16" s="19">
        <f>data!D63</f>
        <v>1.2588865404147538</v>
      </c>
      <c r="D16" s="89">
        <f>data!E63</f>
        <v>0</v>
      </c>
      <c r="E16" s="14">
        <f>data!F63</f>
        <v>0</v>
      </c>
      <c r="F16" s="14">
        <f>data!G63</f>
        <v>4</v>
      </c>
      <c r="G16" s="14">
        <f>data!H63</f>
        <v>4</v>
      </c>
      <c r="H16" s="15">
        <f>data!I63</f>
        <v>2</v>
      </c>
    </row>
    <row r="17" spans="1:8" ht="48" x14ac:dyDescent="0.2">
      <c r="A17" s="58" t="s">
        <v>68</v>
      </c>
      <c r="B17" s="18">
        <f>data!C64</f>
        <v>5.4444444444444446</v>
      </c>
      <c r="C17" s="19">
        <f>data!D64</f>
        <v>0.78382337612967434</v>
      </c>
      <c r="D17" s="89">
        <f>data!E64</f>
        <v>0</v>
      </c>
      <c r="E17" s="14">
        <f>data!F64</f>
        <v>0</v>
      </c>
      <c r="F17" s="14">
        <f>data!G64</f>
        <v>0</v>
      </c>
      <c r="G17" s="14">
        <f>data!H64</f>
        <v>3</v>
      </c>
      <c r="H17" s="15">
        <f>data!I64</f>
        <v>4</v>
      </c>
    </row>
    <row r="18" spans="1:8" ht="48" x14ac:dyDescent="0.2">
      <c r="A18" s="58" t="s">
        <v>69</v>
      </c>
      <c r="B18" s="18">
        <f>data!C65</f>
        <v>1.7647058823529411</v>
      </c>
      <c r="C18" s="19">
        <f>data!D65</f>
        <v>0.97014250014533199</v>
      </c>
      <c r="D18" s="89">
        <f>data!E65</f>
        <v>9</v>
      </c>
      <c r="E18" s="14">
        <f>data!F65</f>
        <v>4</v>
      </c>
      <c r="F18" s="14">
        <f>data!G65</f>
        <v>3</v>
      </c>
      <c r="G18" s="14">
        <f>data!H65</f>
        <v>1</v>
      </c>
      <c r="H18" s="15">
        <f>data!I65</f>
        <v>0</v>
      </c>
    </row>
    <row r="19" spans="1:8" ht="48" x14ac:dyDescent="0.2">
      <c r="A19" s="58" t="s">
        <v>70</v>
      </c>
      <c r="B19" s="18">
        <f>data!C66</f>
        <v>1.588235294117647</v>
      </c>
      <c r="C19" s="19">
        <f>data!D66</f>
        <v>1.1213175023946029</v>
      </c>
      <c r="D19" s="89">
        <f>data!E66</f>
        <v>12</v>
      </c>
      <c r="E19" s="14">
        <f>data!F66</f>
        <v>2</v>
      </c>
      <c r="F19" s="14">
        <f>data!G66</f>
        <v>2</v>
      </c>
      <c r="G19" s="14">
        <f>data!H66</f>
        <v>0</v>
      </c>
      <c r="H19" s="15">
        <f>data!I66</f>
        <v>1</v>
      </c>
    </row>
    <row r="20" spans="1:8" ht="48" x14ac:dyDescent="0.2">
      <c r="A20" s="58" t="s">
        <v>71</v>
      </c>
      <c r="B20" s="18">
        <f>data!C67</f>
        <v>5.2352941176470589</v>
      </c>
      <c r="C20" s="19">
        <f>data!D67</f>
        <v>0.97014250014533199</v>
      </c>
      <c r="D20" s="89">
        <f>data!E67</f>
        <v>0</v>
      </c>
      <c r="E20" s="14">
        <f>data!F67</f>
        <v>0</v>
      </c>
      <c r="F20" s="14">
        <f>data!G67</f>
        <v>1</v>
      </c>
      <c r="G20" s="14">
        <f>data!H67</f>
        <v>3</v>
      </c>
      <c r="H20" s="15">
        <f>data!I67</f>
        <v>4</v>
      </c>
    </row>
    <row r="21" spans="1:8" ht="48" x14ac:dyDescent="0.2">
      <c r="A21" s="58" t="s">
        <v>72</v>
      </c>
      <c r="B21" s="18">
        <f>data!C68</f>
        <v>5.7058823529411766</v>
      </c>
      <c r="C21" s="19">
        <f>data!D68</f>
        <v>0.77174363314128869</v>
      </c>
      <c r="D21" s="89">
        <f>data!E68</f>
        <v>0</v>
      </c>
      <c r="E21" s="14">
        <f>data!F68</f>
        <v>0</v>
      </c>
      <c r="F21" s="14">
        <f>data!G68</f>
        <v>1</v>
      </c>
      <c r="G21" s="14">
        <f>data!H68</f>
        <v>0</v>
      </c>
      <c r="H21" s="15">
        <f>data!I68</f>
        <v>2</v>
      </c>
    </row>
    <row r="22" spans="1:8" ht="32" x14ac:dyDescent="0.2">
      <c r="A22" s="58" t="s">
        <v>73</v>
      </c>
      <c r="B22" s="18">
        <f>data!C69</f>
        <v>1.411764705882353</v>
      </c>
      <c r="C22" s="19">
        <f>data!D69</f>
        <v>0.8702602720890289</v>
      </c>
      <c r="D22" s="89">
        <f>data!E69</f>
        <v>13</v>
      </c>
      <c r="E22" s="14">
        <f>data!F69</f>
        <v>2</v>
      </c>
      <c r="F22" s="14">
        <f>data!G69</f>
        <v>1</v>
      </c>
      <c r="G22" s="14">
        <f>data!H69</f>
        <v>1</v>
      </c>
      <c r="H22" s="15">
        <f>data!I69</f>
        <v>0</v>
      </c>
    </row>
    <row r="23" spans="1:8" ht="32" x14ac:dyDescent="0.2">
      <c r="A23" s="58" t="s">
        <v>74</v>
      </c>
      <c r="B23" s="18">
        <f>data!C70</f>
        <v>1.3529411764705883</v>
      </c>
      <c r="C23" s="19">
        <f>data!D70</f>
        <v>0.86176972494021242</v>
      </c>
      <c r="D23" s="89">
        <f>data!E70</f>
        <v>14</v>
      </c>
      <c r="E23" s="14">
        <f>data!F70</f>
        <v>1</v>
      </c>
      <c r="F23" s="14">
        <f>data!G70</f>
        <v>1</v>
      </c>
      <c r="G23" s="14">
        <f>data!H70</f>
        <v>1</v>
      </c>
      <c r="H23" s="15">
        <f>data!I70</f>
        <v>0</v>
      </c>
    </row>
    <row r="24" spans="1:8" ht="32" x14ac:dyDescent="0.2">
      <c r="A24" s="59" t="s">
        <v>75</v>
      </c>
      <c r="B24" s="20">
        <f>data!C71</f>
        <v>5.7058823529411766</v>
      </c>
      <c r="C24" s="21">
        <f>data!D71</f>
        <v>0.58786753209725551</v>
      </c>
      <c r="D24" s="90">
        <f>data!E71</f>
        <v>0</v>
      </c>
      <c r="E24" s="16">
        <f>data!F71</f>
        <v>0</v>
      </c>
      <c r="F24" s="16">
        <f>data!G71</f>
        <v>0</v>
      </c>
      <c r="G24" s="16">
        <f>data!H71</f>
        <v>1</v>
      </c>
      <c r="H24" s="17">
        <f>data!I71</f>
        <v>3</v>
      </c>
    </row>
  </sheetData>
  <mergeCells count="4">
    <mergeCell ref="B4:B5"/>
    <mergeCell ref="C4:C5"/>
    <mergeCell ref="A4:A5"/>
    <mergeCell ref="A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B2" sqref="B2"/>
    </sheetView>
  </sheetViews>
  <sheetFormatPr baseColWidth="10" defaultRowHeight="16" x14ac:dyDescent="0.2"/>
  <cols>
    <col min="1" max="1" width="27" customWidth="1"/>
  </cols>
  <sheetData>
    <row r="1" spans="1:9" ht="47" x14ac:dyDescent="0.55000000000000004">
      <c r="A1" s="6" t="str">
        <f>data!C2</f>
        <v>Savannah State University</v>
      </c>
    </row>
    <row r="2" spans="1:9" x14ac:dyDescent="0.2">
      <c r="A2" s="8" t="s">
        <v>177</v>
      </c>
      <c r="B2" s="122">
        <f>data!D3</f>
        <v>19</v>
      </c>
    </row>
    <row r="3" spans="1:9" ht="51" customHeight="1" x14ac:dyDescent="0.2">
      <c r="A3" s="176" t="s">
        <v>195</v>
      </c>
      <c r="B3" s="176"/>
      <c r="C3" s="176"/>
      <c r="D3" s="176"/>
      <c r="E3" s="176"/>
      <c r="F3" s="176"/>
      <c r="G3" s="176"/>
      <c r="H3" s="176"/>
      <c r="I3" s="176"/>
    </row>
    <row r="5" spans="1:9" ht="32" x14ac:dyDescent="0.2">
      <c r="A5" s="173" t="s">
        <v>194</v>
      </c>
      <c r="B5" s="169" t="s">
        <v>18</v>
      </c>
      <c r="C5" s="171" t="s">
        <v>19</v>
      </c>
      <c r="D5" s="82" t="s">
        <v>189</v>
      </c>
      <c r="E5" s="83" t="s">
        <v>190</v>
      </c>
      <c r="F5" s="83" t="s">
        <v>197</v>
      </c>
      <c r="G5" s="83" t="s">
        <v>196</v>
      </c>
      <c r="H5" s="83" t="s">
        <v>192</v>
      </c>
      <c r="I5" s="84" t="s">
        <v>193</v>
      </c>
    </row>
    <row r="6" spans="1:9" ht="17" thickBot="1" x14ac:dyDescent="0.25">
      <c r="A6" s="174"/>
      <c r="B6" s="170"/>
      <c r="C6" s="172"/>
      <c r="D6" s="85">
        <v>1</v>
      </c>
      <c r="E6" s="86">
        <v>2</v>
      </c>
      <c r="F6" s="86">
        <v>3</v>
      </c>
      <c r="G6" s="86">
        <v>4</v>
      </c>
      <c r="H6" s="86">
        <v>5</v>
      </c>
      <c r="I6" s="87">
        <v>6</v>
      </c>
    </row>
    <row r="7" spans="1:9" ht="32" x14ac:dyDescent="0.2">
      <c r="A7" s="80" t="s">
        <v>76</v>
      </c>
      <c r="B7" s="35">
        <f>data!C72</f>
        <v>4.9444444444444446</v>
      </c>
      <c r="C7" s="35">
        <f>data!D72</f>
        <v>1.1099667309387478</v>
      </c>
      <c r="D7" s="91">
        <f>data!E72</f>
        <v>0</v>
      </c>
      <c r="E7" s="91">
        <f>data!F72</f>
        <v>1</v>
      </c>
      <c r="F7" s="91">
        <f>data!G72</f>
        <v>1</v>
      </c>
      <c r="G7" s="91">
        <f>data!H72</f>
        <v>2</v>
      </c>
      <c r="H7" s="91">
        <f>data!I72</f>
        <v>8</v>
      </c>
      <c r="I7" s="91">
        <f>data!J72</f>
        <v>6</v>
      </c>
    </row>
    <row r="8" spans="1:9" ht="32" x14ac:dyDescent="0.2">
      <c r="A8" s="58" t="s">
        <v>77</v>
      </c>
      <c r="B8" s="35">
        <f>data!C73</f>
        <v>4.9444444444444446</v>
      </c>
      <c r="C8" s="35">
        <f>data!D73</f>
        <v>1.161754364146905</v>
      </c>
      <c r="D8" s="91">
        <f>data!E73</f>
        <v>0</v>
      </c>
      <c r="E8" s="91">
        <f>data!F73</f>
        <v>0</v>
      </c>
      <c r="F8" s="91">
        <f>data!G73</f>
        <v>3</v>
      </c>
      <c r="G8" s="91">
        <f>data!H73</f>
        <v>3</v>
      </c>
      <c r="H8" s="91">
        <f>data!I73</f>
        <v>4</v>
      </c>
      <c r="I8" s="91">
        <f>data!J73</f>
        <v>8</v>
      </c>
    </row>
    <row r="9" spans="1:9" x14ac:dyDescent="0.2">
      <c r="A9" s="58" t="s">
        <v>78</v>
      </c>
      <c r="B9" s="35">
        <f>data!C74</f>
        <v>4.4210526315789478</v>
      </c>
      <c r="C9" s="35">
        <f>data!D74</f>
        <v>1.4649910683718717</v>
      </c>
      <c r="D9" s="91">
        <f>data!E74</f>
        <v>1</v>
      </c>
      <c r="E9" s="91">
        <f>data!F74</f>
        <v>1</v>
      </c>
      <c r="F9" s="91">
        <f>data!G74</f>
        <v>2</v>
      </c>
      <c r="G9" s="91">
        <f>data!H74</f>
        <v>6</v>
      </c>
      <c r="H9" s="91">
        <f>data!I74</f>
        <v>3</v>
      </c>
      <c r="I9" s="91">
        <f>data!J74</f>
        <v>6</v>
      </c>
    </row>
    <row r="10" spans="1:9" ht="48" x14ac:dyDescent="0.2">
      <c r="A10" s="58" t="s">
        <v>79</v>
      </c>
      <c r="B10" s="35">
        <f>data!C75</f>
        <v>3.8947368421052633</v>
      </c>
      <c r="C10" s="35">
        <f>data!D75</f>
        <v>1.5597270716416047</v>
      </c>
      <c r="D10" s="91">
        <f>data!E75</f>
        <v>2</v>
      </c>
      <c r="E10" s="91">
        <f>data!F75</f>
        <v>0</v>
      </c>
      <c r="F10" s="91">
        <f>data!G75</f>
        <v>7</v>
      </c>
      <c r="G10" s="91">
        <f>data!H75</f>
        <v>3</v>
      </c>
      <c r="H10" s="91">
        <f>data!I75</f>
        <v>3</v>
      </c>
      <c r="I10" s="91">
        <f>data!J75</f>
        <v>4</v>
      </c>
    </row>
    <row r="11" spans="1:9" ht="32" x14ac:dyDescent="0.2">
      <c r="A11" s="58" t="s">
        <v>80</v>
      </c>
      <c r="B11" s="35">
        <f>data!C76</f>
        <v>3.4736842105263159</v>
      </c>
      <c r="C11" s="35">
        <f>data!D76</f>
        <v>1.9255135260966842</v>
      </c>
      <c r="D11" s="91">
        <f>data!E76</f>
        <v>5</v>
      </c>
      <c r="E11" s="91">
        <f>data!F76</f>
        <v>2</v>
      </c>
      <c r="F11" s="91">
        <f>data!G76</f>
        <v>1</v>
      </c>
      <c r="G11" s="91">
        <f>data!H76</f>
        <v>5</v>
      </c>
      <c r="H11" s="91">
        <f>data!I76</f>
        <v>2</v>
      </c>
      <c r="I11" s="91">
        <f>data!J76</f>
        <v>4</v>
      </c>
    </row>
    <row r="12" spans="1:9" x14ac:dyDescent="0.2">
      <c r="A12" s="58" t="s">
        <v>81</v>
      </c>
      <c r="B12" s="35">
        <f>data!C77</f>
        <v>4.5263157894736841</v>
      </c>
      <c r="C12" s="35">
        <f>data!D77</f>
        <v>1.2187617145935727</v>
      </c>
      <c r="D12" s="91">
        <f>data!E77</f>
        <v>0</v>
      </c>
      <c r="E12" s="91">
        <f>data!F77</f>
        <v>1</v>
      </c>
      <c r="F12" s="91">
        <f>data!G77</f>
        <v>3</v>
      </c>
      <c r="G12" s="91">
        <f>data!H77</f>
        <v>5</v>
      </c>
      <c r="H12" s="91">
        <f>data!I77</f>
        <v>5</v>
      </c>
      <c r="I12" s="91">
        <f>data!J77</f>
        <v>5</v>
      </c>
    </row>
    <row r="13" spans="1:9" ht="32" x14ac:dyDescent="0.2">
      <c r="A13" s="58" t="s">
        <v>82</v>
      </c>
      <c r="B13" s="35">
        <f>data!C78</f>
        <v>3.2105263157894739</v>
      </c>
      <c r="C13" s="35">
        <f>data!D78</f>
        <v>1.3572417850765923</v>
      </c>
      <c r="D13" s="91">
        <f>data!E78</f>
        <v>1</v>
      </c>
      <c r="E13" s="91">
        <f>data!F78</f>
        <v>6</v>
      </c>
      <c r="F13" s="91">
        <f>data!G78</f>
        <v>5</v>
      </c>
      <c r="G13" s="91">
        <f>data!H78</f>
        <v>3</v>
      </c>
      <c r="H13" s="91">
        <f>data!I78</f>
        <v>3</v>
      </c>
      <c r="I13" s="91">
        <f>data!J78</f>
        <v>1</v>
      </c>
    </row>
    <row r="14" spans="1:9" ht="48" x14ac:dyDescent="0.2">
      <c r="A14" s="58" t="s">
        <v>83</v>
      </c>
      <c r="B14" s="35">
        <f>data!C79</f>
        <v>3.4736842105263159</v>
      </c>
      <c r="C14" s="35">
        <f>data!D79</f>
        <v>1.4669856112538153</v>
      </c>
      <c r="D14" s="91">
        <f>data!E79</f>
        <v>1</v>
      </c>
      <c r="E14" s="91">
        <f>data!F79</f>
        <v>5</v>
      </c>
      <c r="F14" s="91">
        <f>data!G79</f>
        <v>4</v>
      </c>
      <c r="G14" s="91">
        <f>data!H79</f>
        <v>4</v>
      </c>
      <c r="H14" s="91">
        <f>data!I79</f>
        <v>3</v>
      </c>
      <c r="I14" s="91">
        <f>data!J79</f>
        <v>2</v>
      </c>
    </row>
    <row r="15" spans="1:9" ht="48" x14ac:dyDescent="0.2">
      <c r="A15" s="58" t="s">
        <v>84</v>
      </c>
      <c r="B15" s="35">
        <f>data!C80</f>
        <v>2.6315789473684212</v>
      </c>
      <c r="C15" s="35">
        <f>data!D80</f>
        <v>1.4985372985307106</v>
      </c>
      <c r="D15" s="91">
        <f>data!E80</f>
        <v>4</v>
      </c>
      <c r="E15" s="91">
        <f>data!F80</f>
        <v>7</v>
      </c>
      <c r="F15" s="91">
        <f>data!G80</f>
        <v>4</v>
      </c>
      <c r="G15" s="91">
        <f>data!H80</f>
        <v>2</v>
      </c>
      <c r="H15" s="91">
        <f>data!I80</f>
        <v>0</v>
      </c>
      <c r="I15" s="91">
        <f>data!J80</f>
        <v>2</v>
      </c>
    </row>
    <row r="16" spans="1:9" ht="32" x14ac:dyDescent="0.2">
      <c r="A16" s="58" t="s">
        <v>85</v>
      </c>
      <c r="B16" s="35">
        <f>data!C81</f>
        <v>2.4210526315789473</v>
      </c>
      <c r="C16" s="35">
        <f>data!D81</f>
        <v>1.4265650070355174</v>
      </c>
      <c r="D16" s="91">
        <f>data!E81</f>
        <v>5</v>
      </c>
      <c r="E16" s="91">
        <f>data!F81</f>
        <v>8</v>
      </c>
      <c r="F16" s="91">
        <f>data!G81</f>
        <v>2</v>
      </c>
      <c r="G16" s="91">
        <f>data!H81</f>
        <v>2</v>
      </c>
      <c r="H16" s="91">
        <f>data!I81</f>
        <v>1</v>
      </c>
      <c r="I16" s="91">
        <f>data!J81</f>
        <v>1</v>
      </c>
    </row>
    <row r="17" spans="1:9" ht="32" x14ac:dyDescent="0.2">
      <c r="A17" s="58" t="s">
        <v>86</v>
      </c>
      <c r="B17" s="35">
        <f>data!C82</f>
        <v>2.4210526315789473</v>
      </c>
      <c r="C17" s="35">
        <f>data!D82</f>
        <v>1.2163602113447687</v>
      </c>
      <c r="D17" s="91">
        <f>data!E82</f>
        <v>5</v>
      </c>
      <c r="E17" s="91">
        <f>data!F82</f>
        <v>6</v>
      </c>
      <c r="F17" s="91">
        <f>data!G82</f>
        <v>4</v>
      </c>
      <c r="G17" s="91">
        <f>data!H82</f>
        <v>3</v>
      </c>
      <c r="H17" s="91">
        <f>data!I82</f>
        <v>1</v>
      </c>
      <c r="I17" s="91" t="str">
        <f>data!J82</f>
        <v>N/A</v>
      </c>
    </row>
    <row r="18" spans="1:9" ht="64" x14ac:dyDescent="0.2">
      <c r="A18" s="58" t="s">
        <v>87</v>
      </c>
      <c r="B18" s="35">
        <f>data!C83</f>
        <v>2.3684210526315788</v>
      </c>
      <c r="C18" s="35">
        <f>data!D83</f>
        <v>1.4609938138050442</v>
      </c>
      <c r="D18" s="91">
        <f>data!E83</f>
        <v>7</v>
      </c>
      <c r="E18" s="91">
        <f>data!F83</f>
        <v>4</v>
      </c>
      <c r="F18" s="91">
        <f>data!G83</f>
        <v>5</v>
      </c>
      <c r="G18" s="91">
        <f>data!H83</f>
        <v>1</v>
      </c>
      <c r="H18" s="91">
        <f>data!I83</f>
        <v>1</v>
      </c>
      <c r="I18" s="91">
        <f>data!J83</f>
        <v>1</v>
      </c>
    </row>
    <row r="19" spans="1:9" ht="32" x14ac:dyDescent="0.2">
      <c r="A19" s="58" t="s">
        <v>88</v>
      </c>
      <c r="B19" s="35">
        <f>data!C84</f>
        <v>3.5263157894736841</v>
      </c>
      <c r="C19" s="35">
        <f>data!D84</f>
        <v>1.9541528728050928</v>
      </c>
      <c r="D19" s="91">
        <f>data!E84</f>
        <v>5</v>
      </c>
      <c r="E19" s="91">
        <f>data!F84</f>
        <v>2</v>
      </c>
      <c r="F19" s="91">
        <f>data!G84</f>
        <v>1</v>
      </c>
      <c r="G19" s="91">
        <f>data!H84</f>
        <v>4</v>
      </c>
      <c r="H19" s="91">
        <f>data!I84</f>
        <v>3</v>
      </c>
      <c r="I19" s="91">
        <f>data!J84</f>
        <v>4</v>
      </c>
    </row>
    <row r="20" spans="1:9" ht="48" x14ac:dyDescent="0.2">
      <c r="A20" s="58" t="s">
        <v>89</v>
      </c>
      <c r="B20" s="35">
        <f>data!C85</f>
        <v>4.1578947368421053</v>
      </c>
      <c r="C20" s="35">
        <f>data!D85</f>
        <v>1.7082531003837695</v>
      </c>
      <c r="D20" s="91">
        <f>data!E85</f>
        <v>1</v>
      </c>
      <c r="E20" s="91">
        <f>data!F85</f>
        <v>3</v>
      </c>
      <c r="F20" s="91">
        <f>data!G85</f>
        <v>3</v>
      </c>
      <c r="G20" s="91">
        <f>data!H85</f>
        <v>4</v>
      </c>
      <c r="H20" s="91">
        <f>data!I85</f>
        <v>1</v>
      </c>
      <c r="I20" s="91">
        <f>data!J85</f>
        <v>7</v>
      </c>
    </row>
    <row r="21" spans="1:9" ht="48" x14ac:dyDescent="0.2">
      <c r="A21" s="58" t="s">
        <v>90</v>
      </c>
      <c r="B21" s="35">
        <f>data!C86</f>
        <v>3.1578947368421053</v>
      </c>
      <c r="C21" s="35">
        <f>data!D86</f>
        <v>1.893355571898059</v>
      </c>
      <c r="D21" s="91">
        <f>data!E86</f>
        <v>5</v>
      </c>
      <c r="E21" s="91">
        <f>data!F86</f>
        <v>3</v>
      </c>
      <c r="F21" s="91">
        <f>data!G86</f>
        <v>4</v>
      </c>
      <c r="G21" s="91">
        <f>data!H86</f>
        <v>2</v>
      </c>
      <c r="H21" s="91">
        <f>data!I86</f>
        <v>1</v>
      </c>
      <c r="I21" s="91">
        <f>data!J86</f>
        <v>4</v>
      </c>
    </row>
    <row r="22" spans="1:9" ht="48" x14ac:dyDescent="0.2">
      <c r="A22" s="58" t="s">
        <v>91</v>
      </c>
      <c r="B22" s="35">
        <f>data!C87</f>
        <v>3.9473684210526314</v>
      </c>
      <c r="C22" s="35">
        <f>data!D87</f>
        <v>1.5082618476808303</v>
      </c>
      <c r="D22" s="91">
        <f>data!E87</f>
        <v>1</v>
      </c>
      <c r="E22" s="91">
        <f>data!F87</f>
        <v>2</v>
      </c>
      <c r="F22" s="91">
        <f>data!G87</f>
        <v>5</v>
      </c>
      <c r="G22" s="91">
        <f>data!H87</f>
        <v>4</v>
      </c>
      <c r="H22" s="91">
        <f>data!I87</f>
        <v>3</v>
      </c>
      <c r="I22" s="91">
        <f>data!J87</f>
        <v>4</v>
      </c>
    </row>
    <row r="23" spans="1:9" ht="64" x14ac:dyDescent="0.2">
      <c r="A23" s="58" t="s">
        <v>92</v>
      </c>
      <c r="B23" s="35">
        <f>data!C88</f>
        <v>2.736842105263158</v>
      </c>
      <c r="C23" s="35">
        <f>data!D88</f>
        <v>1.3679711361135385</v>
      </c>
      <c r="D23" s="91">
        <f>data!E88</f>
        <v>4</v>
      </c>
      <c r="E23" s="91">
        <f>data!F88</f>
        <v>4</v>
      </c>
      <c r="F23" s="91">
        <f>data!G88</f>
        <v>7</v>
      </c>
      <c r="G23" s="91">
        <f>data!H88</f>
        <v>2</v>
      </c>
      <c r="H23" s="91">
        <f>data!I88</f>
        <v>1</v>
      </c>
      <c r="I23" s="91">
        <f>data!J88</f>
        <v>1</v>
      </c>
    </row>
    <row r="24" spans="1:9" ht="32" x14ac:dyDescent="0.2">
      <c r="A24" s="59" t="s">
        <v>93</v>
      </c>
      <c r="B24" s="20">
        <f>data!C89</f>
        <v>4.5263157894736841</v>
      </c>
      <c r="C24" s="20">
        <f>data!D89</f>
        <v>1.3485968449808856</v>
      </c>
      <c r="D24" s="93">
        <f>data!E89</f>
        <v>0</v>
      </c>
      <c r="E24" s="93">
        <f>data!F89</f>
        <v>1</v>
      </c>
      <c r="F24" s="93">
        <f>data!G89</f>
        <v>4</v>
      </c>
      <c r="G24" s="93">
        <f>data!H89</f>
        <v>5</v>
      </c>
      <c r="H24" s="93">
        <f>data!I89</f>
        <v>2</v>
      </c>
      <c r="I24" s="93">
        <f>data!J89</f>
        <v>7</v>
      </c>
    </row>
  </sheetData>
  <mergeCells count="4">
    <mergeCell ref="A3:I3"/>
    <mergeCell ref="A5:A6"/>
    <mergeCell ref="B5:B6"/>
    <mergeCell ref="C5: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election activeCell="B2" sqref="B2"/>
    </sheetView>
  </sheetViews>
  <sheetFormatPr baseColWidth="10" defaultRowHeight="16" x14ac:dyDescent="0.2"/>
  <cols>
    <col min="1" max="1" width="27" customWidth="1"/>
  </cols>
  <sheetData>
    <row r="1" spans="1:9" ht="47" x14ac:dyDescent="0.55000000000000004">
      <c r="A1" s="6" t="str">
        <f>data!C2</f>
        <v>Savannah State University</v>
      </c>
    </row>
    <row r="2" spans="1:9" x14ac:dyDescent="0.2">
      <c r="A2" s="8" t="s">
        <v>177</v>
      </c>
      <c r="B2" s="122">
        <f>data!D3</f>
        <v>19</v>
      </c>
    </row>
    <row r="3" spans="1:9" ht="51" customHeight="1" x14ac:dyDescent="0.2">
      <c r="A3" s="176" t="s">
        <v>199</v>
      </c>
      <c r="B3" s="176"/>
      <c r="C3" s="176"/>
      <c r="D3" s="176"/>
      <c r="E3" s="176"/>
      <c r="F3" s="176"/>
      <c r="G3" s="176"/>
      <c r="H3" s="176"/>
      <c r="I3" s="176"/>
    </row>
    <row r="5" spans="1:9" ht="32" x14ac:dyDescent="0.2">
      <c r="A5" s="173" t="s">
        <v>194</v>
      </c>
      <c r="B5" s="169" t="s">
        <v>18</v>
      </c>
      <c r="C5" s="171" t="s">
        <v>19</v>
      </c>
      <c r="D5" s="82" t="s">
        <v>189</v>
      </c>
      <c r="E5" s="83" t="s">
        <v>190</v>
      </c>
      <c r="F5" s="83" t="s">
        <v>197</v>
      </c>
      <c r="G5" s="83" t="s">
        <v>196</v>
      </c>
      <c r="H5" s="83" t="s">
        <v>192</v>
      </c>
      <c r="I5" s="84" t="s">
        <v>193</v>
      </c>
    </row>
    <row r="6" spans="1:9" ht="17" thickBot="1" x14ac:dyDescent="0.25">
      <c r="A6" s="174"/>
      <c r="B6" s="170"/>
      <c r="C6" s="172"/>
      <c r="D6" s="85">
        <v>1</v>
      </c>
      <c r="E6" s="86">
        <v>2</v>
      </c>
      <c r="F6" s="86">
        <v>3</v>
      </c>
      <c r="G6" s="86">
        <v>4</v>
      </c>
      <c r="H6" s="86">
        <v>5</v>
      </c>
      <c r="I6" s="87">
        <v>6</v>
      </c>
    </row>
    <row r="7" spans="1:9" ht="32" x14ac:dyDescent="0.2">
      <c r="A7" s="92" t="s">
        <v>95</v>
      </c>
      <c r="B7" s="35">
        <f>data!C91</f>
        <v>5.2631578947368425</v>
      </c>
      <c r="C7" s="35">
        <f>data!D91</f>
        <v>1.0457376590053507</v>
      </c>
      <c r="D7" s="91">
        <f>data!E72</f>
        <v>0</v>
      </c>
      <c r="E7" s="91">
        <f>data!F72</f>
        <v>1</v>
      </c>
      <c r="F7" s="91">
        <f>data!G72</f>
        <v>1</v>
      </c>
      <c r="G7" s="91">
        <f>data!H72</f>
        <v>2</v>
      </c>
      <c r="H7" s="91">
        <f>data!I72</f>
        <v>8</v>
      </c>
      <c r="I7" s="91">
        <f>data!J72</f>
        <v>6</v>
      </c>
    </row>
    <row r="8" spans="1:9" x14ac:dyDescent="0.2">
      <c r="A8" s="45" t="s">
        <v>96</v>
      </c>
      <c r="B8" s="35">
        <f>data!C92</f>
        <v>5.1578947368421053</v>
      </c>
      <c r="C8" s="35">
        <f>data!D92</f>
        <v>1.3022697235014484</v>
      </c>
      <c r="D8" s="91">
        <f>data!E73</f>
        <v>0</v>
      </c>
      <c r="E8" s="91">
        <f>data!F73</f>
        <v>0</v>
      </c>
      <c r="F8" s="91">
        <f>data!G73</f>
        <v>3</v>
      </c>
      <c r="G8" s="91">
        <f>data!H73</f>
        <v>3</v>
      </c>
      <c r="H8" s="91">
        <f>data!I73</f>
        <v>4</v>
      </c>
      <c r="I8" s="91">
        <f>data!J73</f>
        <v>8</v>
      </c>
    </row>
    <row r="9" spans="1:9" ht="48" x14ac:dyDescent="0.2">
      <c r="A9" s="45" t="s">
        <v>97</v>
      </c>
      <c r="B9" s="35">
        <f>data!C93</f>
        <v>3.2105263157894739</v>
      </c>
      <c r="C9" s="35">
        <f>data!D93</f>
        <v>1.8731716231633879</v>
      </c>
      <c r="D9" s="91">
        <f>data!E74</f>
        <v>1</v>
      </c>
      <c r="E9" s="91">
        <f>data!F74</f>
        <v>1</v>
      </c>
      <c r="F9" s="91">
        <f>data!G74</f>
        <v>2</v>
      </c>
      <c r="G9" s="91">
        <f>data!H74</f>
        <v>6</v>
      </c>
      <c r="H9" s="91">
        <f>data!I74</f>
        <v>3</v>
      </c>
      <c r="I9" s="91">
        <f>data!J74</f>
        <v>6</v>
      </c>
    </row>
    <row r="10" spans="1:9" ht="32" x14ac:dyDescent="0.2">
      <c r="A10" s="45" t="s">
        <v>98</v>
      </c>
      <c r="B10" s="35">
        <f>data!C94</f>
        <v>4.5789473684210522</v>
      </c>
      <c r="C10" s="35">
        <f>data!D94</f>
        <v>1.3045130838611445</v>
      </c>
      <c r="D10" s="91">
        <f>data!E75</f>
        <v>2</v>
      </c>
      <c r="E10" s="91">
        <f>data!F75</f>
        <v>0</v>
      </c>
      <c r="F10" s="91">
        <f>data!G75</f>
        <v>7</v>
      </c>
      <c r="G10" s="91">
        <f>data!H75</f>
        <v>3</v>
      </c>
      <c r="H10" s="91">
        <f>data!I75</f>
        <v>3</v>
      </c>
      <c r="I10" s="91">
        <f>data!J75</f>
        <v>4</v>
      </c>
    </row>
    <row r="11" spans="1:9" x14ac:dyDescent="0.2">
      <c r="A11" s="45" t="s">
        <v>99</v>
      </c>
      <c r="B11" s="35">
        <f>data!C95</f>
        <v>5.3684210526315788</v>
      </c>
      <c r="C11" s="35">
        <f>data!D95</f>
        <v>0.95513386588183891</v>
      </c>
      <c r="D11" s="91">
        <f>data!E76</f>
        <v>5</v>
      </c>
      <c r="E11" s="91">
        <f>data!F76</f>
        <v>2</v>
      </c>
      <c r="F11" s="91">
        <f>data!G76</f>
        <v>1</v>
      </c>
      <c r="G11" s="91">
        <f>data!H76</f>
        <v>5</v>
      </c>
      <c r="H11" s="91">
        <f>data!I76</f>
        <v>2</v>
      </c>
      <c r="I11" s="91">
        <f>data!J76</f>
        <v>4</v>
      </c>
    </row>
    <row r="12" spans="1:9" ht="32" x14ac:dyDescent="0.2">
      <c r="A12" s="45" t="s">
        <v>100</v>
      </c>
      <c r="B12" s="35">
        <f>data!C96</f>
        <v>3.4210526315789473</v>
      </c>
      <c r="C12" s="35">
        <f>data!D96</f>
        <v>1.464991068371871</v>
      </c>
      <c r="D12" s="91">
        <f>data!E77</f>
        <v>0</v>
      </c>
      <c r="E12" s="91">
        <f>data!F77</f>
        <v>1</v>
      </c>
      <c r="F12" s="91">
        <f>data!G77</f>
        <v>3</v>
      </c>
      <c r="G12" s="91">
        <f>data!H77</f>
        <v>5</v>
      </c>
      <c r="H12" s="91">
        <f>data!I77</f>
        <v>5</v>
      </c>
      <c r="I12" s="91">
        <f>data!J77</f>
        <v>5</v>
      </c>
    </row>
    <row r="13" spans="1:9" ht="48" x14ac:dyDescent="0.2">
      <c r="A13" s="45" t="s">
        <v>101</v>
      </c>
      <c r="B13" s="35">
        <f>data!C97</f>
        <v>2.9473684210526314</v>
      </c>
      <c r="C13" s="35">
        <f>data!D97</f>
        <v>1.1772701101619381</v>
      </c>
      <c r="D13" s="91">
        <f>data!E78</f>
        <v>1</v>
      </c>
      <c r="E13" s="91">
        <f>data!F78</f>
        <v>6</v>
      </c>
      <c r="F13" s="91">
        <f>data!G78</f>
        <v>5</v>
      </c>
      <c r="G13" s="91">
        <f>data!H78</f>
        <v>3</v>
      </c>
      <c r="H13" s="91">
        <f>data!I78</f>
        <v>3</v>
      </c>
      <c r="I13" s="91">
        <f>data!J78</f>
        <v>1</v>
      </c>
    </row>
    <row r="14" spans="1:9" ht="48" x14ac:dyDescent="0.2">
      <c r="A14" s="45" t="s">
        <v>102</v>
      </c>
      <c r="B14" s="35">
        <f>data!C98</f>
        <v>2.5263157894736841</v>
      </c>
      <c r="C14" s="35">
        <f>data!D98</f>
        <v>1.0733344230135038</v>
      </c>
      <c r="D14" s="91">
        <f>data!E79</f>
        <v>1</v>
      </c>
      <c r="E14" s="91">
        <f>data!F79</f>
        <v>5</v>
      </c>
      <c r="F14" s="91">
        <f>data!G79</f>
        <v>4</v>
      </c>
      <c r="G14" s="91">
        <f>data!H79</f>
        <v>4</v>
      </c>
      <c r="H14" s="91">
        <f>data!I79</f>
        <v>3</v>
      </c>
      <c r="I14" s="91">
        <f>data!J79</f>
        <v>2</v>
      </c>
    </row>
    <row r="15" spans="1:9" ht="32" x14ac:dyDescent="0.2">
      <c r="A15" s="45" t="s">
        <v>103</v>
      </c>
      <c r="B15" s="35">
        <f>data!C99</f>
        <v>2.3684210526315788</v>
      </c>
      <c r="C15" s="35">
        <f>data!D99</f>
        <v>1.1647854507156372</v>
      </c>
      <c r="D15" s="91">
        <f>data!E80</f>
        <v>4</v>
      </c>
      <c r="E15" s="91">
        <f>data!F80</f>
        <v>7</v>
      </c>
      <c r="F15" s="91">
        <f>data!G80</f>
        <v>4</v>
      </c>
      <c r="G15" s="91">
        <f>data!H80</f>
        <v>2</v>
      </c>
      <c r="H15" s="91">
        <f>data!I80</f>
        <v>0</v>
      </c>
      <c r="I15" s="91">
        <f>data!J80</f>
        <v>2</v>
      </c>
    </row>
    <row r="16" spans="1:9" ht="32" x14ac:dyDescent="0.2">
      <c r="A16" s="45" t="s">
        <v>104</v>
      </c>
      <c r="B16" s="35">
        <f>data!C100</f>
        <v>2.5263157894736841</v>
      </c>
      <c r="C16" s="35">
        <f>data!D100</f>
        <v>1.2187617145935725</v>
      </c>
      <c r="D16" s="91">
        <f>data!E81</f>
        <v>5</v>
      </c>
      <c r="E16" s="91">
        <f>data!F81</f>
        <v>8</v>
      </c>
      <c r="F16" s="91">
        <f>data!G81</f>
        <v>2</v>
      </c>
      <c r="G16" s="91">
        <f>data!H81</f>
        <v>2</v>
      </c>
      <c r="H16" s="91">
        <f>data!I81</f>
        <v>1</v>
      </c>
      <c r="I16" s="91">
        <f>data!J81</f>
        <v>1</v>
      </c>
    </row>
    <row r="17" spans="1:9" ht="64" x14ac:dyDescent="0.2">
      <c r="A17" s="45" t="s">
        <v>105</v>
      </c>
      <c r="B17" s="35">
        <f>data!C101</f>
        <v>2.5789473684210527</v>
      </c>
      <c r="C17" s="35">
        <f>data!D101</f>
        <v>1.2163602113447687</v>
      </c>
      <c r="D17" s="91">
        <f>data!E82</f>
        <v>5</v>
      </c>
      <c r="E17" s="91">
        <f>data!F82</f>
        <v>6</v>
      </c>
      <c r="F17" s="91">
        <f>data!G82</f>
        <v>4</v>
      </c>
      <c r="G17" s="91">
        <f>data!H82</f>
        <v>3</v>
      </c>
      <c r="H17" s="91">
        <f>data!I82</f>
        <v>1</v>
      </c>
      <c r="I17" s="91" t="str">
        <f>data!J82</f>
        <v>N/A</v>
      </c>
    </row>
    <row r="18" spans="1:9" ht="32" x14ac:dyDescent="0.2">
      <c r="A18" s="45" t="s">
        <v>106</v>
      </c>
      <c r="B18" s="35">
        <f>data!C102</f>
        <v>4.3684210526315788</v>
      </c>
      <c r="C18" s="35">
        <f>data!D102</f>
        <v>1.3420765964144057</v>
      </c>
      <c r="D18" s="91">
        <f>data!E83</f>
        <v>7</v>
      </c>
      <c r="E18" s="91">
        <f>data!F83</f>
        <v>4</v>
      </c>
      <c r="F18" s="91">
        <f>data!G83</f>
        <v>5</v>
      </c>
      <c r="G18" s="91">
        <f>data!H83</f>
        <v>1</v>
      </c>
      <c r="H18" s="91">
        <f>data!I83</f>
        <v>1</v>
      </c>
      <c r="I18" s="91">
        <f>data!J83</f>
        <v>1</v>
      </c>
    </row>
    <row r="19" spans="1:9" ht="48" x14ac:dyDescent="0.2">
      <c r="A19" s="45" t="s">
        <v>107</v>
      </c>
      <c r="B19" s="35">
        <f>data!C103</f>
        <v>4.7894736842105265</v>
      </c>
      <c r="C19" s="35">
        <f>data!D103</f>
        <v>1.2727462594467411</v>
      </c>
      <c r="D19" s="91">
        <f>data!E84</f>
        <v>5</v>
      </c>
      <c r="E19" s="91">
        <f>data!F84</f>
        <v>2</v>
      </c>
      <c r="F19" s="91">
        <f>data!G84</f>
        <v>1</v>
      </c>
      <c r="G19" s="91">
        <f>data!H84</f>
        <v>4</v>
      </c>
      <c r="H19" s="91">
        <f>data!I84</f>
        <v>3</v>
      </c>
      <c r="I19" s="91">
        <f>data!J84</f>
        <v>4</v>
      </c>
    </row>
    <row r="20" spans="1:9" ht="48" x14ac:dyDescent="0.2">
      <c r="A20" s="45" t="s">
        <v>108</v>
      </c>
      <c r="B20" s="35">
        <f>data!C104</f>
        <v>3</v>
      </c>
      <c r="C20" s="35">
        <f>data!D104</f>
        <v>1.3333333333333333</v>
      </c>
      <c r="D20" s="91">
        <f>data!E85</f>
        <v>1</v>
      </c>
      <c r="E20" s="91">
        <f>data!F85</f>
        <v>3</v>
      </c>
      <c r="F20" s="91">
        <f>data!G85</f>
        <v>3</v>
      </c>
      <c r="G20" s="91">
        <f>data!H85</f>
        <v>4</v>
      </c>
      <c r="H20" s="91">
        <f>data!I85</f>
        <v>1</v>
      </c>
      <c r="I20" s="91">
        <f>data!J85</f>
        <v>7</v>
      </c>
    </row>
    <row r="21" spans="1:9" ht="48" x14ac:dyDescent="0.2">
      <c r="A21" s="45" t="s">
        <v>109</v>
      </c>
      <c r="B21" s="35">
        <f>data!C105</f>
        <v>3.5789473684210527</v>
      </c>
      <c r="C21" s="35">
        <f>data!D105</f>
        <v>1.6095475373078612</v>
      </c>
      <c r="D21" s="91">
        <f>data!E86</f>
        <v>5</v>
      </c>
      <c r="E21" s="91">
        <f>data!F86</f>
        <v>3</v>
      </c>
      <c r="F21" s="91">
        <f>data!G86</f>
        <v>4</v>
      </c>
      <c r="G21" s="91">
        <f>data!H86</f>
        <v>2</v>
      </c>
      <c r="H21" s="91">
        <f>data!I86</f>
        <v>1</v>
      </c>
      <c r="I21" s="91">
        <f>data!J86</f>
        <v>4</v>
      </c>
    </row>
    <row r="22" spans="1:9" ht="64" x14ac:dyDescent="0.2">
      <c r="A22" s="45" t="s">
        <v>110</v>
      </c>
      <c r="B22" s="35">
        <f>data!C106</f>
        <v>3.736842105263158</v>
      </c>
      <c r="C22" s="35">
        <f>data!D106</f>
        <v>1.6276126096272243</v>
      </c>
      <c r="D22" s="91">
        <f>data!E87</f>
        <v>1</v>
      </c>
      <c r="E22" s="91">
        <f>data!F87</f>
        <v>2</v>
      </c>
      <c r="F22" s="91">
        <f>data!G87</f>
        <v>5</v>
      </c>
      <c r="G22" s="91">
        <f>data!H87</f>
        <v>4</v>
      </c>
      <c r="H22" s="91">
        <f>data!I87</f>
        <v>3</v>
      </c>
      <c r="I22" s="91">
        <f>data!J87</f>
        <v>4</v>
      </c>
    </row>
    <row r="23" spans="1:9" ht="48" x14ac:dyDescent="0.2">
      <c r="A23" s="46" t="s">
        <v>111</v>
      </c>
      <c r="B23" s="20">
        <f>data!C107</f>
        <v>4.8947368421052628</v>
      </c>
      <c r="C23" s="20">
        <f>data!D107</f>
        <v>1.1969747440993463</v>
      </c>
      <c r="D23" s="93">
        <f>data!E88</f>
        <v>4</v>
      </c>
      <c r="E23" s="93">
        <f>data!F88</f>
        <v>4</v>
      </c>
      <c r="F23" s="93">
        <f>data!G88</f>
        <v>7</v>
      </c>
      <c r="G23" s="93">
        <f>data!H88</f>
        <v>2</v>
      </c>
      <c r="H23" s="93">
        <f>data!I88</f>
        <v>1</v>
      </c>
      <c r="I23" s="93">
        <f>data!J88</f>
        <v>1</v>
      </c>
    </row>
  </sheetData>
  <mergeCells count="4">
    <mergeCell ref="A3:I3"/>
    <mergeCell ref="A5:A6"/>
    <mergeCell ref="B5:B6"/>
    <mergeCell ref="C5: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election activeCell="B16" sqref="B16:D18"/>
    </sheetView>
  </sheetViews>
  <sheetFormatPr baseColWidth="10" defaultRowHeight="16" x14ac:dyDescent="0.2"/>
  <cols>
    <col min="1" max="1" width="27" customWidth="1"/>
  </cols>
  <sheetData>
    <row r="1" spans="1:6" ht="47" x14ac:dyDescent="0.55000000000000004">
      <c r="A1" s="6" t="str">
        <f>data!C2</f>
        <v>Savannah State University</v>
      </c>
    </row>
    <row r="2" spans="1:6" x14ac:dyDescent="0.2">
      <c r="A2" s="8" t="s">
        <v>177</v>
      </c>
      <c r="B2" s="122">
        <f>data!D3</f>
        <v>19</v>
      </c>
    </row>
    <row r="4" spans="1:6" x14ac:dyDescent="0.2">
      <c r="A4" t="s">
        <v>200</v>
      </c>
    </row>
    <row r="5" spans="1:6" ht="17" thickBot="1" x14ac:dyDescent="0.25">
      <c r="B5" s="95" t="s">
        <v>201</v>
      </c>
      <c r="C5" s="96" t="s">
        <v>187</v>
      </c>
    </row>
    <row r="6" spans="1:6" ht="33" thickTop="1" x14ac:dyDescent="0.2">
      <c r="A6" s="80" t="s">
        <v>112</v>
      </c>
      <c r="B6" s="97">
        <f>data!E108</f>
        <v>0.31578947368421051</v>
      </c>
      <c r="C6" s="98">
        <f>data!G108</f>
        <v>6</v>
      </c>
    </row>
    <row r="7" spans="1:6" ht="48" x14ac:dyDescent="0.2">
      <c r="A7" s="58" t="s">
        <v>113</v>
      </c>
      <c r="B7" s="99">
        <f>data!E109</f>
        <v>0.31578947368421051</v>
      </c>
      <c r="C7" s="100">
        <f>data!G109</f>
        <v>6</v>
      </c>
    </row>
    <row r="8" spans="1:6" ht="32" x14ac:dyDescent="0.2">
      <c r="A8" s="58" t="s">
        <v>114</v>
      </c>
      <c r="B8" s="99">
        <f>data!E110</f>
        <v>0.47368421052631576</v>
      </c>
      <c r="C8" s="100">
        <f>data!G110</f>
        <v>9</v>
      </c>
    </row>
    <row r="9" spans="1:6" ht="32" x14ac:dyDescent="0.2">
      <c r="A9" s="58" t="s">
        <v>115</v>
      </c>
      <c r="B9" s="99">
        <f>data!E111</f>
        <v>0</v>
      </c>
      <c r="C9" s="100">
        <f>data!G111</f>
        <v>0</v>
      </c>
    </row>
    <row r="10" spans="1:6" ht="32" x14ac:dyDescent="0.2">
      <c r="A10" s="58" t="s">
        <v>116</v>
      </c>
      <c r="B10" s="99">
        <f>data!E112</f>
        <v>5.2631578947368418E-2</v>
      </c>
      <c r="C10" s="100">
        <f>data!G112</f>
        <v>1</v>
      </c>
    </row>
    <row r="11" spans="1:6" x14ac:dyDescent="0.2">
      <c r="A11" s="59" t="s">
        <v>56</v>
      </c>
      <c r="B11" s="101">
        <f>data!E113</f>
        <v>0.10526315789473684</v>
      </c>
      <c r="C11" s="102">
        <f>data!G113</f>
        <v>2</v>
      </c>
    </row>
    <row r="13" spans="1:6" ht="17" thickBot="1" x14ac:dyDescent="0.25">
      <c r="A13" s="177" t="s">
        <v>117</v>
      </c>
      <c r="B13" s="40" t="s">
        <v>202</v>
      </c>
      <c r="C13" s="41" t="s">
        <v>203</v>
      </c>
      <c r="D13" s="41" t="s">
        <v>204</v>
      </c>
      <c r="E13" s="41" t="s">
        <v>205</v>
      </c>
      <c r="F13" s="42" t="s">
        <v>206</v>
      </c>
    </row>
    <row r="14" spans="1:6" ht="17" thickTop="1" x14ac:dyDescent="0.2">
      <c r="A14" s="177"/>
      <c r="B14" s="103">
        <f>data!E115</f>
        <v>18</v>
      </c>
      <c r="C14" s="104" t="str">
        <f>data!F115</f>
        <v>-</v>
      </c>
      <c r="D14" s="104" t="str">
        <f>data!G115</f>
        <v>-</v>
      </c>
      <c r="E14" s="104">
        <f>data!H115</f>
        <v>1</v>
      </c>
      <c r="F14" s="105" t="str">
        <f>data!I115</f>
        <v>-</v>
      </c>
    </row>
    <row r="16" spans="1:6" ht="17" customHeight="1" thickBot="1" x14ac:dyDescent="0.25">
      <c r="A16" s="4" t="s">
        <v>208</v>
      </c>
      <c r="B16" s="40" t="s">
        <v>185</v>
      </c>
      <c r="C16" s="41" t="s">
        <v>186</v>
      </c>
      <c r="D16" s="42" t="s">
        <v>187</v>
      </c>
    </row>
    <row r="17" spans="1:7" ht="49" thickTop="1" x14ac:dyDescent="0.2">
      <c r="A17" s="112" t="s">
        <v>118</v>
      </c>
      <c r="B17" s="108">
        <f>data!E116</f>
        <v>0</v>
      </c>
      <c r="C17" s="109">
        <f>data!F116</f>
        <v>1</v>
      </c>
      <c r="D17" s="110">
        <f>data!G116</f>
        <v>0</v>
      </c>
    </row>
    <row r="18" spans="1:7" ht="48" x14ac:dyDescent="0.2">
      <c r="A18" s="1" t="s">
        <v>120</v>
      </c>
      <c r="B18" s="66">
        <f>data!E118</f>
        <v>0</v>
      </c>
      <c r="C18" s="94">
        <f>data!F118</f>
        <v>1</v>
      </c>
      <c r="D18" s="111">
        <f>data!G118</f>
        <v>0</v>
      </c>
    </row>
    <row r="20" spans="1:7" ht="17" thickBot="1" x14ac:dyDescent="0.25">
      <c r="A20" s="176" t="s">
        <v>119</v>
      </c>
      <c r="B20" s="106">
        <v>1</v>
      </c>
      <c r="C20" s="107">
        <v>2</v>
      </c>
      <c r="D20" s="107">
        <v>3</v>
      </c>
      <c r="E20" s="107">
        <v>4</v>
      </c>
      <c r="F20" s="107">
        <v>5</v>
      </c>
      <c r="G20" s="61" t="s">
        <v>207</v>
      </c>
    </row>
    <row r="21" spans="1:7" ht="30" customHeight="1" thickTop="1" x14ac:dyDescent="0.2">
      <c r="A21" s="176"/>
      <c r="B21" s="103">
        <f>data!E117</f>
        <v>1</v>
      </c>
      <c r="C21" s="104" t="str">
        <f>data!F117</f>
        <v>-</v>
      </c>
      <c r="D21" s="104" t="str">
        <f>data!G117</f>
        <v>-</v>
      </c>
      <c r="E21" s="104" t="str">
        <f>data!H117</f>
        <v>-</v>
      </c>
      <c r="F21" s="104" t="str">
        <f>data!I117</f>
        <v>-</v>
      </c>
      <c r="G21" s="105" t="str">
        <f>data!J117</f>
        <v>-</v>
      </c>
    </row>
    <row r="23" spans="1:7" ht="17" thickBot="1" x14ac:dyDescent="0.25">
      <c r="A23" s="176" t="s">
        <v>121</v>
      </c>
      <c r="B23" s="106" t="s">
        <v>209</v>
      </c>
      <c r="C23" s="107" t="s">
        <v>210</v>
      </c>
      <c r="D23" s="107" t="s">
        <v>211</v>
      </c>
      <c r="E23" s="107" t="s">
        <v>212</v>
      </c>
      <c r="F23" s="61" t="s">
        <v>213</v>
      </c>
    </row>
    <row r="24" spans="1:7" ht="30" customHeight="1" thickTop="1" x14ac:dyDescent="0.2">
      <c r="A24" s="176"/>
      <c r="B24" s="103">
        <f>data!E119</f>
        <v>3</v>
      </c>
      <c r="C24" s="104">
        <f>data!F119</f>
        <v>7</v>
      </c>
      <c r="D24" s="104">
        <f>data!G119</f>
        <v>3</v>
      </c>
      <c r="E24" s="104">
        <f>data!H119</f>
        <v>5</v>
      </c>
      <c r="F24" s="105">
        <f>data!I119</f>
        <v>1</v>
      </c>
    </row>
    <row r="26" spans="1:7" ht="65" thickBot="1" x14ac:dyDescent="0.25">
      <c r="A26" s="1" t="s">
        <v>122</v>
      </c>
      <c r="B26" s="40" t="s">
        <v>185</v>
      </c>
      <c r="C26" s="41" t="s">
        <v>214</v>
      </c>
      <c r="D26" s="117" t="s">
        <v>215</v>
      </c>
      <c r="E26" s="118" t="s">
        <v>186</v>
      </c>
    </row>
    <row r="27" spans="1:7" ht="17" thickTop="1" x14ac:dyDescent="0.2">
      <c r="B27" s="114">
        <f>data!E120</f>
        <v>3</v>
      </c>
      <c r="C27" s="115">
        <f>data!F126</f>
        <v>1</v>
      </c>
      <c r="D27" s="115">
        <f>data!G126</f>
        <v>0</v>
      </c>
      <c r="E27" s="116">
        <f>data!H126</f>
        <v>0</v>
      </c>
    </row>
    <row r="29" spans="1:7" ht="49" thickBot="1" x14ac:dyDescent="0.25">
      <c r="A29" s="1" t="s">
        <v>123</v>
      </c>
      <c r="B29" s="40" t="s">
        <v>185</v>
      </c>
      <c r="C29" s="41" t="s">
        <v>186</v>
      </c>
      <c r="D29" s="42" t="s">
        <v>187</v>
      </c>
    </row>
    <row r="30" spans="1:7" ht="17" thickTop="1" x14ac:dyDescent="0.2">
      <c r="B30" s="108">
        <f>data!E121</f>
        <v>0.94736842105263153</v>
      </c>
      <c r="C30" s="109">
        <f>data!F121</f>
        <v>5.2631578947368418E-2</v>
      </c>
      <c r="D30" s="121">
        <f>data!G121</f>
        <v>18</v>
      </c>
    </row>
    <row r="32" spans="1:7" ht="49" thickBot="1" x14ac:dyDescent="0.25">
      <c r="A32" s="1" t="s">
        <v>126</v>
      </c>
      <c r="B32" s="40" t="s">
        <v>185</v>
      </c>
      <c r="C32" s="41" t="s">
        <v>186</v>
      </c>
      <c r="D32" s="42" t="s">
        <v>187</v>
      </c>
    </row>
    <row r="33" spans="2:4" ht="17" thickTop="1" x14ac:dyDescent="0.2">
      <c r="B33" s="108">
        <f>data!E126</f>
        <v>0</v>
      </c>
      <c r="C33" s="109">
        <f>data!F126</f>
        <v>1</v>
      </c>
      <c r="D33" s="121">
        <f>data!G126</f>
        <v>0</v>
      </c>
    </row>
  </sheetData>
  <mergeCells count="3">
    <mergeCell ref="A13:A14"/>
    <mergeCell ref="A20:A21"/>
    <mergeCell ref="A23:A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election sqref="A1:B2"/>
    </sheetView>
  </sheetViews>
  <sheetFormatPr baseColWidth="10" defaultRowHeight="16" x14ac:dyDescent="0.2"/>
  <cols>
    <col min="1" max="1" width="27" customWidth="1"/>
  </cols>
  <sheetData>
    <row r="1" spans="1:13" ht="47" x14ac:dyDescent="0.55000000000000004">
      <c r="A1" s="6" t="str">
        <f>data!C2</f>
        <v>Savannah State University</v>
      </c>
    </row>
    <row r="2" spans="1:13" x14ac:dyDescent="0.2">
      <c r="A2" s="8" t="s">
        <v>177</v>
      </c>
      <c r="B2" s="122">
        <f>data!D3</f>
        <v>19</v>
      </c>
    </row>
    <row r="4" spans="1:13" x14ac:dyDescent="0.2">
      <c r="A4" s="123" t="s">
        <v>128</v>
      </c>
    </row>
    <row r="5" spans="1:13" ht="33" thickBot="1" x14ac:dyDescent="0.25">
      <c r="B5" s="124" t="s">
        <v>216</v>
      </c>
      <c r="C5" s="125" t="s">
        <v>217</v>
      </c>
      <c r="D5" s="125" t="s">
        <v>218</v>
      </c>
      <c r="E5" s="125" t="s">
        <v>219</v>
      </c>
      <c r="F5" s="125" t="s">
        <v>220</v>
      </c>
      <c r="G5" s="125" t="s">
        <v>221</v>
      </c>
      <c r="H5" s="125" t="s">
        <v>222</v>
      </c>
      <c r="I5" s="125" t="s">
        <v>223</v>
      </c>
      <c r="J5" s="126" t="s">
        <v>224</v>
      </c>
    </row>
    <row r="6" spans="1:13" ht="17" thickTop="1" x14ac:dyDescent="0.2">
      <c r="A6" t="s">
        <v>225</v>
      </c>
      <c r="B6" s="103">
        <f>data!E128</f>
        <v>0</v>
      </c>
      <c r="C6" s="104">
        <f>data!F128</f>
        <v>0</v>
      </c>
      <c r="D6" s="104">
        <f>data!G128</f>
        <v>0</v>
      </c>
      <c r="E6" s="104">
        <f>data!H128</f>
        <v>0</v>
      </c>
      <c r="F6" s="104">
        <f>data!I128</f>
        <v>0</v>
      </c>
      <c r="G6" s="104">
        <f>data!J128</f>
        <v>0</v>
      </c>
      <c r="H6" s="104">
        <f>data!K128</f>
        <v>0</v>
      </c>
      <c r="I6" s="104">
        <f>data!L128</f>
        <v>0</v>
      </c>
      <c r="J6" s="105">
        <f>data!M128</f>
        <v>0</v>
      </c>
    </row>
    <row r="8" spans="1:13" ht="17" thickBot="1" x14ac:dyDescent="0.25">
      <c r="B8" s="40" t="s">
        <v>185</v>
      </c>
      <c r="C8" s="41" t="s">
        <v>186</v>
      </c>
      <c r="D8" s="42" t="s">
        <v>187</v>
      </c>
    </row>
    <row r="9" spans="1:13" ht="65" thickTop="1" x14ac:dyDescent="0.2">
      <c r="A9" s="1" t="s">
        <v>129</v>
      </c>
      <c r="B9" s="108">
        <f>data!E129</f>
        <v>5.2631578947368418E-2</v>
      </c>
      <c r="C9" s="108">
        <f>data!F129</f>
        <v>0.94736842105263153</v>
      </c>
      <c r="D9" s="119">
        <f>data!G129</f>
        <v>1</v>
      </c>
    </row>
    <row r="10" spans="1:13" ht="80" x14ac:dyDescent="0.2">
      <c r="A10" s="1" t="s">
        <v>130</v>
      </c>
      <c r="B10" s="66">
        <f>data!E130</f>
        <v>0.21052631578947367</v>
      </c>
      <c r="C10" s="66">
        <f>data!F130</f>
        <v>0.78947368421052633</v>
      </c>
      <c r="D10" s="26">
        <f>data!G130</f>
        <v>4</v>
      </c>
    </row>
    <row r="12" spans="1:13" ht="53" customHeight="1" x14ac:dyDescent="0.2">
      <c r="A12" s="176" t="s">
        <v>131</v>
      </c>
      <c r="B12" s="176"/>
      <c r="C12" s="176"/>
      <c r="D12" s="176"/>
      <c r="E12" s="176"/>
      <c r="F12" s="176"/>
      <c r="G12" s="176"/>
      <c r="H12" s="176"/>
      <c r="I12" s="176"/>
      <c r="J12" s="176"/>
      <c r="K12" s="176"/>
      <c r="L12" s="176"/>
      <c r="M12" s="176"/>
    </row>
    <row r="13" spans="1:13" ht="17" thickBot="1" x14ac:dyDescent="0.25">
      <c r="B13" s="157" t="s">
        <v>18</v>
      </c>
      <c r="C13" s="159" t="s">
        <v>19</v>
      </c>
      <c r="D13" s="178" t="s">
        <v>178</v>
      </c>
      <c r="E13" s="179"/>
      <c r="F13" s="179"/>
      <c r="G13" s="179"/>
      <c r="H13" s="179"/>
      <c r="I13" s="179"/>
      <c r="J13" s="179"/>
      <c r="K13" s="179"/>
      <c r="L13" s="179"/>
      <c r="M13" s="180"/>
    </row>
    <row r="14" spans="1:13" ht="18" thickTop="1" thickBot="1" x14ac:dyDescent="0.25">
      <c r="B14" s="181"/>
      <c r="C14" s="182"/>
      <c r="D14" s="40">
        <v>1</v>
      </c>
      <c r="E14" s="41">
        <v>2</v>
      </c>
      <c r="F14" s="41">
        <v>3</v>
      </c>
      <c r="G14" s="41">
        <v>4</v>
      </c>
      <c r="H14" s="41">
        <v>5</v>
      </c>
      <c r="I14" s="41">
        <v>6</v>
      </c>
      <c r="J14" s="41">
        <v>7</v>
      </c>
      <c r="K14" s="41">
        <v>8</v>
      </c>
      <c r="L14" s="41">
        <v>9</v>
      </c>
      <c r="M14" s="42">
        <v>10</v>
      </c>
    </row>
    <row r="15" spans="1:13" ht="17" thickTop="1" x14ac:dyDescent="0.2">
      <c r="B15" s="127">
        <f>data!C131</f>
        <v>4.8947368421052628</v>
      </c>
      <c r="C15" s="128">
        <f>data!D131</f>
        <v>1.997073882851421</v>
      </c>
      <c r="D15" s="119">
        <f>data!E131</f>
        <v>1</v>
      </c>
      <c r="E15" s="120">
        <f>data!F131</f>
        <v>1</v>
      </c>
      <c r="F15" s="120">
        <f>data!G131</f>
        <v>2</v>
      </c>
      <c r="G15" s="120">
        <f>data!H131</f>
        <v>4</v>
      </c>
      <c r="H15" s="120">
        <f>data!I131</f>
        <v>6</v>
      </c>
      <c r="I15" s="120" t="str">
        <f>data!J131</f>
        <v>N/A</v>
      </c>
      <c r="J15" s="120">
        <f>data!K131</f>
        <v>2</v>
      </c>
      <c r="K15" s="120">
        <f>data!L131</f>
        <v>3</v>
      </c>
      <c r="L15" s="120" t="str">
        <f>data!M131</f>
        <v>N/A</v>
      </c>
      <c r="M15" s="121" t="str">
        <f>data!N131</f>
        <v>N/A</v>
      </c>
    </row>
    <row r="17" spans="1:3" x14ac:dyDescent="0.2">
      <c r="A17" t="s">
        <v>236</v>
      </c>
    </row>
    <row r="18" spans="1:3" ht="17" thickBot="1" x14ac:dyDescent="0.25">
      <c r="B18" s="129" t="s">
        <v>237</v>
      </c>
      <c r="C18" s="7" t="s">
        <v>187</v>
      </c>
    </row>
    <row r="19" spans="1:3" ht="17" thickTop="1" x14ac:dyDescent="0.2">
      <c r="A19" s="57" t="s">
        <v>226</v>
      </c>
      <c r="B19" s="62">
        <f>data!E132</f>
        <v>0</v>
      </c>
      <c r="C19" s="34">
        <f>data!G132</f>
        <v>0</v>
      </c>
    </row>
    <row r="20" spans="1:3" ht="32" x14ac:dyDescent="0.2">
      <c r="A20" s="58" t="s">
        <v>227</v>
      </c>
      <c r="B20" s="64">
        <f>data!E133</f>
        <v>0.10526315789473684</v>
      </c>
      <c r="C20" s="15">
        <f>data!G133</f>
        <v>2</v>
      </c>
    </row>
    <row r="21" spans="1:3" x14ac:dyDescent="0.2">
      <c r="A21" s="58" t="s">
        <v>228</v>
      </c>
      <c r="B21" s="64">
        <f>data!E134</f>
        <v>0.73684210526315785</v>
      </c>
      <c r="C21" s="15">
        <f>data!G134</f>
        <v>14</v>
      </c>
    </row>
    <row r="22" spans="1:3" ht="32" x14ac:dyDescent="0.2">
      <c r="A22" s="58" t="s">
        <v>229</v>
      </c>
      <c r="B22" s="64">
        <f>data!E135</f>
        <v>0.47368421052631576</v>
      </c>
      <c r="C22" s="15">
        <f>data!G135</f>
        <v>9</v>
      </c>
    </row>
    <row r="23" spans="1:3" x14ac:dyDescent="0.2">
      <c r="A23" s="58" t="s">
        <v>230</v>
      </c>
      <c r="B23" s="64">
        <f>data!E136</f>
        <v>0.31578947368421051</v>
      </c>
      <c r="C23" s="15">
        <f>data!G136</f>
        <v>6</v>
      </c>
    </row>
    <row r="24" spans="1:3" x14ac:dyDescent="0.2">
      <c r="A24" s="58" t="s">
        <v>231</v>
      </c>
      <c r="B24" s="64">
        <f>data!E137</f>
        <v>0.78947368421052633</v>
      </c>
      <c r="C24" s="15">
        <f>data!G137</f>
        <v>15</v>
      </c>
    </row>
    <row r="25" spans="1:3" x14ac:dyDescent="0.2">
      <c r="A25" s="58" t="s">
        <v>232</v>
      </c>
      <c r="B25" s="64">
        <f>data!E138</f>
        <v>0.47368421052631576</v>
      </c>
      <c r="C25" s="15">
        <f>data!G138</f>
        <v>9</v>
      </c>
    </row>
    <row r="26" spans="1:3" x14ac:dyDescent="0.2">
      <c r="A26" s="58" t="s">
        <v>233</v>
      </c>
      <c r="B26" s="64">
        <f>data!E139</f>
        <v>0.36842105263157893</v>
      </c>
      <c r="C26" s="15">
        <f>data!G139</f>
        <v>7</v>
      </c>
    </row>
    <row r="27" spans="1:3" x14ac:dyDescent="0.2">
      <c r="A27" s="58" t="s">
        <v>234</v>
      </c>
      <c r="B27" s="64">
        <f>data!E140</f>
        <v>0.15789473684210525</v>
      </c>
      <c r="C27" s="15">
        <f>data!G140</f>
        <v>3</v>
      </c>
    </row>
    <row r="28" spans="1:3" x14ac:dyDescent="0.2">
      <c r="A28" s="58" t="s">
        <v>235</v>
      </c>
      <c r="B28" s="64">
        <f>data!E141</f>
        <v>0</v>
      </c>
      <c r="C28" s="15">
        <f>data!G141</f>
        <v>0</v>
      </c>
    </row>
    <row r="29" spans="1:3" x14ac:dyDescent="0.2">
      <c r="A29" s="59" t="s">
        <v>56</v>
      </c>
      <c r="B29" s="66">
        <f>data!E142</f>
        <v>0</v>
      </c>
      <c r="C29" s="17">
        <f>data!G142</f>
        <v>0</v>
      </c>
    </row>
    <row r="31" spans="1:3" x14ac:dyDescent="0.2">
      <c r="A31" t="s">
        <v>238</v>
      </c>
    </row>
    <row r="32" spans="1:3" ht="17" thickBot="1" x14ac:dyDescent="0.25">
      <c r="B32" s="129" t="s">
        <v>237</v>
      </c>
      <c r="C32" s="7" t="s">
        <v>187</v>
      </c>
    </row>
    <row r="33" spans="1:3" ht="17" thickTop="1" x14ac:dyDescent="0.2">
      <c r="A33" s="1" t="s">
        <v>239</v>
      </c>
      <c r="B33" s="62">
        <f>data!E144</f>
        <v>0.21052631578947367</v>
      </c>
      <c r="C33" s="34">
        <f>data!G144</f>
        <v>4</v>
      </c>
    </row>
    <row r="34" spans="1:3" ht="32" x14ac:dyDescent="0.2">
      <c r="A34" s="1" t="s">
        <v>240</v>
      </c>
      <c r="B34" s="64">
        <f>data!E145</f>
        <v>0</v>
      </c>
      <c r="C34" s="15">
        <f>data!G145</f>
        <v>0</v>
      </c>
    </row>
    <row r="35" spans="1:3" ht="32" x14ac:dyDescent="0.2">
      <c r="A35" s="1" t="s">
        <v>241</v>
      </c>
      <c r="B35" s="64">
        <f>data!E146</f>
        <v>0</v>
      </c>
      <c r="C35" s="15">
        <f>data!G146</f>
        <v>0</v>
      </c>
    </row>
    <row r="36" spans="1:3" ht="32" x14ac:dyDescent="0.2">
      <c r="A36" s="1" t="s">
        <v>242</v>
      </c>
      <c r="B36" s="64">
        <f>data!E147</f>
        <v>0</v>
      </c>
      <c r="C36" s="15">
        <f>data!G147</f>
        <v>0</v>
      </c>
    </row>
    <row r="37" spans="1:3" ht="32" x14ac:dyDescent="0.2">
      <c r="A37" s="1" t="s">
        <v>243</v>
      </c>
      <c r="B37" s="64">
        <f>data!E148</f>
        <v>0</v>
      </c>
      <c r="C37" s="15">
        <f>data!G148</f>
        <v>0</v>
      </c>
    </row>
    <row r="38" spans="1:3" ht="32" x14ac:dyDescent="0.2">
      <c r="A38" s="1" t="s">
        <v>244</v>
      </c>
      <c r="B38" s="64">
        <f>data!E149</f>
        <v>0.26315789473684209</v>
      </c>
      <c r="C38" s="15">
        <f>data!G149</f>
        <v>5</v>
      </c>
    </row>
    <row r="39" spans="1:3" x14ac:dyDescent="0.2">
      <c r="A39" s="1" t="s">
        <v>245</v>
      </c>
      <c r="B39" s="64">
        <f>data!E150</f>
        <v>0</v>
      </c>
      <c r="C39" s="15">
        <f>data!G150</f>
        <v>0</v>
      </c>
    </row>
    <row r="40" spans="1:3" ht="32" x14ac:dyDescent="0.2">
      <c r="A40" s="1" t="s">
        <v>246</v>
      </c>
      <c r="B40" s="64">
        <f>data!E151</f>
        <v>0</v>
      </c>
      <c r="C40" s="15">
        <f>data!G151</f>
        <v>0</v>
      </c>
    </row>
    <row r="41" spans="1:3" x14ac:dyDescent="0.2">
      <c r="A41" s="1" t="s">
        <v>247</v>
      </c>
      <c r="B41" s="64">
        <f>data!E152</f>
        <v>0</v>
      </c>
      <c r="C41" s="15">
        <f>data!G152</f>
        <v>0</v>
      </c>
    </row>
    <row r="42" spans="1:3" x14ac:dyDescent="0.2">
      <c r="A42" s="1" t="s">
        <v>248</v>
      </c>
      <c r="B42" s="64">
        <f>data!E153</f>
        <v>0</v>
      </c>
      <c r="C42" s="15">
        <f>data!G153</f>
        <v>0</v>
      </c>
    </row>
    <row r="43" spans="1:3" x14ac:dyDescent="0.2">
      <c r="A43" s="1" t="s">
        <v>249</v>
      </c>
      <c r="B43" s="64">
        <f>data!E154</f>
        <v>5.2631578947368418E-2</v>
      </c>
      <c r="C43" s="15">
        <f>data!G154</f>
        <v>1</v>
      </c>
    </row>
    <row r="44" spans="1:3" x14ac:dyDescent="0.2">
      <c r="A44" s="1" t="s">
        <v>250</v>
      </c>
      <c r="B44" s="64">
        <f>data!E155</f>
        <v>0.26315789473684209</v>
      </c>
      <c r="C44" s="15">
        <f>data!G155</f>
        <v>5</v>
      </c>
    </row>
    <row r="45" spans="1:3" ht="80" x14ac:dyDescent="0.2">
      <c r="A45" s="1" t="s">
        <v>251</v>
      </c>
      <c r="B45" s="64">
        <f>data!E156</f>
        <v>0</v>
      </c>
      <c r="C45" s="15">
        <f>data!G156</f>
        <v>0</v>
      </c>
    </row>
    <row r="46" spans="1:3" ht="80" x14ac:dyDescent="0.2">
      <c r="A46" s="1" t="s">
        <v>252</v>
      </c>
      <c r="B46" s="64">
        <f>data!E157</f>
        <v>0</v>
      </c>
      <c r="C46" s="15">
        <f>data!G157</f>
        <v>0</v>
      </c>
    </row>
    <row r="47" spans="1:3" ht="48" x14ac:dyDescent="0.2">
      <c r="A47" s="1" t="s">
        <v>253</v>
      </c>
      <c r="B47" s="64">
        <f>data!E158</f>
        <v>0</v>
      </c>
      <c r="C47" s="15">
        <f>data!G158</f>
        <v>0</v>
      </c>
    </row>
  </sheetData>
  <mergeCells count="4">
    <mergeCell ref="D13:M13"/>
    <mergeCell ref="B13:B14"/>
    <mergeCell ref="C13:C14"/>
    <mergeCell ref="A12:M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About Me</vt:lpstr>
      <vt:lpstr>Reasons for college</vt:lpstr>
      <vt:lpstr>Deciding a Major</vt:lpstr>
      <vt:lpstr>Expectations of College</vt:lpstr>
      <vt:lpstr>Thoughts about Math</vt:lpstr>
      <vt:lpstr>Thoughts about English</vt:lpstr>
      <vt:lpstr>Demographics</vt:lpstr>
      <vt:lpstr>Income, scarcity, and finances</vt:lpstr>
      <vt:lpstr>Family Educational Background</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Watts Hull</dc:creator>
  <cp:lastModifiedBy>Jonathan Watts Hull</cp:lastModifiedBy>
  <dcterms:created xsi:type="dcterms:W3CDTF">2018-05-01T13:47:09Z</dcterms:created>
  <dcterms:modified xsi:type="dcterms:W3CDTF">2018-05-01T20:45:21Z</dcterms:modified>
</cp:coreProperties>
</file>